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1940" windowHeight="6600"/>
  </bookViews>
  <sheets>
    <sheet name="Sheet1" sheetId="1" r:id="rId1"/>
  </sheets>
  <definedNames>
    <definedName name="solver_adj" localSheetId="0" hidden="1">Sheet1!$B$2:$D$3</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Sheet1!$B$2:$D$2</definedName>
    <definedName name="solver_lhs2" localSheetId="0" hidden="1">Sheet1!$B$3:$D$3</definedName>
    <definedName name="solver_lhs3" localSheetId="0" hidden="1">Sheet1!$B$3:$D$3</definedName>
    <definedName name="solver_lhs4" localSheetId="0" hidden="1">Sheet1!$E$6</definedName>
    <definedName name="solver_lhs5" localSheetId="0" hidden="1">Sheet1!$E$6</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4</definedName>
    <definedName name="solver_nwt" localSheetId="0" hidden="1">1</definedName>
    <definedName name="solver_opt" localSheetId="0" hidden="1">Sheet1!$D$6</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3</definedName>
    <definedName name="solver_rel4" localSheetId="0" hidden="1">2</definedName>
    <definedName name="solver_rel5" localSheetId="0" hidden="1">2</definedName>
    <definedName name="solver_rhs1" localSheetId="0" hidden="1">0</definedName>
    <definedName name="solver_rhs2" localSheetId="0" hidden="1">0</definedName>
    <definedName name="solver_rhs3" localSheetId="0" hidden="1">-10</definedName>
    <definedName name="solver_rhs4" localSheetId="0" hidden="1">50</definedName>
    <definedName name="solver_rhs5" localSheetId="0" hidden="1">50</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4000</definedName>
    <definedName name="solver_ver" localSheetId="0"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6" i="1" s="1"/>
  <c r="B6" i="1"/>
  <c r="C4" i="1" l="1"/>
  <c r="C6" i="1" s="1"/>
  <c r="D4" i="1" s="1"/>
  <c r="D6" i="1" s="1"/>
</calcChain>
</file>

<file path=xl/sharedStrings.xml><?xml version="1.0" encoding="utf-8"?>
<sst xmlns="http://schemas.openxmlformats.org/spreadsheetml/2006/main" count="518" uniqueCount="427">
  <si>
    <t>初期投資</t>
    <rPh sb="0" eb="2">
      <t>ショキ</t>
    </rPh>
    <rPh sb="2" eb="4">
      <t>トウシ</t>
    </rPh>
    <phoneticPr fontId="1"/>
  </si>
  <si>
    <t>自分の年齢</t>
    <rPh sb="0" eb="2">
      <t>ジブン</t>
    </rPh>
    <rPh sb="3" eb="5">
      <t>ネンレイ</t>
    </rPh>
    <phoneticPr fontId="1"/>
  </si>
  <si>
    <t>リターン</t>
    <phoneticPr fontId="1"/>
  </si>
  <si>
    <t>積立年数合計</t>
    <rPh sb="0" eb="2">
      <t>ツミタテ</t>
    </rPh>
    <rPh sb="2" eb="4">
      <t>ネンスウ</t>
    </rPh>
    <rPh sb="4" eb="6">
      <t>ゴウケイ</t>
    </rPh>
    <phoneticPr fontId="1"/>
  </si>
  <si>
    <t>積立年数</t>
    <rPh sb="0" eb="2">
      <t>ツミタテ</t>
    </rPh>
    <rPh sb="2" eb="4">
      <t>ネンスウ</t>
    </rPh>
    <phoneticPr fontId="1"/>
  </si>
  <si>
    <t>積立月額</t>
    <rPh sb="0" eb="2">
      <t>ツミタテ</t>
    </rPh>
    <rPh sb="2" eb="4">
      <t>ゲツガク</t>
    </rPh>
    <phoneticPr fontId="1"/>
  </si>
  <si>
    <t>運用終了後の年齢</t>
    <rPh sb="0" eb="2">
      <t>ウンヨウ</t>
    </rPh>
    <rPh sb="2" eb="5">
      <t>シュウリョウゴ</t>
    </rPh>
    <rPh sb="6" eb="8">
      <t>ネンレイ</t>
    </rPh>
    <phoneticPr fontId="1"/>
  </si>
  <si>
    <t>積立結果</t>
    <rPh sb="0" eb="2">
      <t>ツミタテ</t>
    </rPh>
    <rPh sb="2" eb="4">
      <t>ケッカ</t>
    </rPh>
    <phoneticPr fontId="1"/>
  </si>
  <si>
    <t>------------------------------------------------</t>
    <phoneticPr fontId="1"/>
  </si>
  <si>
    <t>------------------------------------------------</t>
    <phoneticPr fontId="1"/>
  </si>
  <si>
    <t>cat19</t>
  </si>
  <si>
    <t>o</t>
    <phoneticPr fontId="1"/>
  </si>
  <si>
    <t>k</t>
    <phoneticPr fontId="1"/>
  </si>
  <si>
    <t>バランスファンドは、ニッセイ・インデックスバランスファンド（4資産均等型）がおすすめ</t>
  </si>
  <si>
    <t>国内株式ファンドは、eMAXIS Slim 国内株式インデックスがおすすめ</t>
  </si>
  <si>
    <t>国内株式ファンドは、さわかみファンドがおすすめ</t>
  </si>
  <si>
    <t>外国株式ファンドは、eMAXIS Slim 先進国株式インデックスがおすすめ</t>
  </si>
  <si>
    <t>国内債券ファンドは、eMAXIS Slim 国内債券インデックスがおすすめ</t>
  </si>
  <si>
    <t>外国債券ファンドは、eMAXIS Slim 先進国債券インデックスがおすすめ</t>
  </si>
  <si>
    <t>外国債券ファンドは、グローバルソブリンオープンがおすすめ</t>
  </si>
  <si>
    <t>バランスファンドは、セゾン・バンガード・グローバルバランスがおすすめ</t>
  </si>
  <si>
    <t>バランスファンドは、ＳＢＩ資産設計オープン（スゴ6）がおすすめ</t>
  </si>
  <si>
    <t>バランスファンドは、グローバル・インデックス・バランスファンド（投資生活）がおすすめ</t>
  </si>
  <si>
    <t>インデックスファンドのまとめ</t>
  </si>
  <si>
    <t>cat24</t>
  </si>
  <si>
    <t>o</t>
    <phoneticPr fontId="1"/>
  </si>
  <si>
    <t>投資信託のおすすめ販売会社一覧</t>
  </si>
  <si>
    <t>SBI証券の取り扱いインデックスファンド</t>
  </si>
  <si>
    <t>楽天証券の取り扱いインデックスファンド</t>
  </si>
  <si>
    <t>カブドットコム証券の取り扱いインデックスファンド</t>
  </si>
  <si>
    <t>フィデリティ証券の取り扱いインデックスファンド</t>
  </si>
  <si>
    <t>マネックス証券の取り扱いインデックスファンド</t>
  </si>
  <si>
    <t>岡三オンライン証券の取り扱いインデックスファンド</t>
  </si>
  <si>
    <t>楽天銀行の取り扱いインデックスファンド</t>
  </si>
  <si>
    <t>セゾン投信の取り扱いインデックスファンド</t>
  </si>
  <si>
    <t>新生銀行の取り扱いインデックスファンド</t>
  </si>
  <si>
    <t>銀行口座引き落としによる投資信託積み立て―証券会社の対応状況</t>
  </si>
  <si>
    <t>即時入金サービスへの―証券会社の対応状況</t>
  </si>
  <si>
    <t>SBI証券の口座開設ステップ１：口座開設申込書の請求</t>
  </si>
  <si>
    <t>SBI証券の口座開設ステップ２：口座開設申込書＋本人確認書類の送付</t>
  </si>
  <si>
    <t>銀行口座引き落としを使った―投資信託の積み立てには、SBI証券がおすすめ</t>
  </si>
  <si>
    <t>信託報酬が安いインデックスファンドを、数多く取り扱っている証券会社一覧</t>
  </si>
  <si>
    <t>積み立て投資に適した証券会社一覧</t>
  </si>
  <si>
    <t>ネット証券のATMを使った入出金への対応状況</t>
  </si>
  <si>
    <t>cat105</t>
  </si>
  <si>
    <t>k</t>
    <phoneticPr fontId="1"/>
  </si>
  <si>
    <t>積み立てる投資信託は、コストを重視して決めること</t>
  </si>
  <si>
    <t>バランスファンドではなく、できればインデックスファンドを積み立てよう</t>
  </si>
  <si>
    <t>積み立てる投資信託は、インデックスファンドにすること</t>
  </si>
  <si>
    <t>投資信託を選ぶ際は分配金履歴をチェックして、ほとんど分配金を支払わないファンドを選ぶ</t>
  </si>
  <si>
    <t>投資信託選びは信託報酬と、マザーファンドの総資産額のチェックだけでいい</t>
  </si>
  <si>
    <t xml:space="preserve"> </t>
    <phoneticPr fontId="1"/>
  </si>
  <si>
    <t>投資信託の商品の選び方。重要な2つの数字とは？</t>
    <phoneticPr fontId="1"/>
  </si>
  <si>
    <t>o</t>
    <phoneticPr fontId="1"/>
  </si>
  <si>
    <t>発売されたばかりの投資信託の、マザーファンドの総資産額を調べる方法</t>
  </si>
  <si>
    <t>cat106</t>
  </si>
  <si>
    <t>投資信託のポイントサービスをチェックしよう</t>
  </si>
  <si>
    <t>投資信託積み立てで老後資金を作るなら、SBI証券がおすすめ</t>
  </si>
  <si>
    <t>投資信託の積立投資をするなら、楽天証券がおすすめ</t>
  </si>
  <si>
    <t>証券会社は、低コストのインデックスファンドを取り扱っているところを選ぶこと</t>
  </si>
  <si>
    <t>インデックスファンドを積極的に取り扱っている、証券会社を選ぶこと</t>
  </si>
  <si>
    <t>積立投資をする金融機関に、絶対に必要な2つのポイントを知っておこう</t>
  </si>
  <si>
    <t xml:space="preserve"> </t>
    <phoneticPr fontId="1"/>
  </si>
  <si>
    <t>これから投資信託を始める方に、口座の選び方のアドバイス</t>
    <phoneticPr fontId="1"/>
  </si>
  <si>
    <t>SBI証券はいい金融機関だけどここは直して！</t>
  </si>
  <si>
    <t>楽天証券はいい金融機関だけどここは直して！</t>
  </si>
  <si>
    <t>cat28</t>
  </si>
  <si>
    <t>o</t>
    <phoneticPr fontId="1"/>
  </si>
  <si>
    <t>k</t>
    <phoneticPr fontId="1"/>
  </si>
  <si>
    <t>国内株式インデックスファンドを徹底比較</t>
  </si>
  <si>
    <t>外国株式インデックスファンドを徹底比較</t>
  </si>
  <si>
    <t>国内債券インデックスファンドを徹底比較</t>
  </si>
  <si>
    <t>外国債券インデックスファンドを徹底比較</t>
  </si>
  <si>
    <t>主要インデックスファンドの―販売会社への信託報酬支払い割合比較</t>
  </si>
  <si>
    <t>ニッセイインデックスシリーズ等、主要インデックスファンドの分配金履歴</t>
  </si>
  <si>
    <t>cat96</t>
  </si>
  <si>
    <t>o</t>
    <phoneticPr fontId="1"/>
  </si>
  <si>
    <t>自分が耐えられる損失に合わせた投資をするのは、何よりも大切</t>
  </si>
  <si>
    <t>投資信託の損失を、自分が耐えられる割合におさえる方法</t>
    <phoneticPr fontId="1"/>
  </si>
  <si>
    <t>許容できるリスクに合わせて投資をするには、複数の資産を組み合わせること</t>
  </si>
  <si>
    <t>資産の組みあわせは、4種類だけ知っていれば十分</t>
  </si>
  <si>
    <t xml:space="preserve"> </t>
    <phoneticPr fontId="1"/>
  </si>
  <si>
    <t>投資信託を組み合わせて、あなたにあった投資をする方法</t>
    <phoneticPr fontId="1"/>
  </si>
  <si>
    <t>銀行口座引き落としで、強制的に積み立てよう</t>
  </si>
  <si>
    <t>投資信託の強力な複利の力を知っておこう</t>
  </si>
  <si>
    <t>購入後に必要な作業は、1年に1度のリバランスだけ</t>
  </si>
  <si>
    <t>資産の組み合わせを決める際に、値動きが上ブレしても大丈夫か確認しておこう</t>
  </si>
  <si>
    <t>銀行預金だけでは老後資金を用意できません</t>
  </si>
  <si>
    <t>年に1回のリバランスが面倒な人のためのサービス</t>
  </si>
  <si>
    <t>投資信託への投資で結果がでるには、それなりに時間がかかる</t>
  </si>
  <si>
    <t>毎月の投資信託の注文を自動化しよう</t>
  </si>
  <si>
    <t>投資信託に投資した資金は、投資信託の運用に関わる会社のどれがつぶれても保護される</t>
  </si>
  <si>
    <t>どうしてもリバランスが面倒な人のための、もっともシンプルな投資方法</t>
  </si>
  <si>
    <t>投資信託のもっともシンプルな投資方法</t>
    <phoneticPr fontId="1"/>
  </si>
  <si>
    <t>投資信託の運用をはじめる前に読むべき本と、読む順番は？</t>
  </si>
  <si>
    <t xml:space="preserve"> </t>
    <phoneticPr fontId="1"/>
  </si>
  <si>
    <t>投資信託のおすすめ書籍と、読むべき順番</t>
    <phoneticPr fontId="1"/>
  </si>
  <si>
    <t>mmf</t>
  </si>
  <si>
    <t>外貨MMFの投資対象</t>
  </si>
  <si>
    <t>外貨MMFで投資できる通貨</t>
  </si>
  <si>
    <t>外貨MMFの利回り</t>
  </si>
  <si>
    <t>外貨MMFのリスク</t>
  </si>
  <si>
    <t>外貨MMFの最低投資額</t>
  </si>
  <si>
    <t>外貨MMFの為替手数料</t>
  </si>
  <si>
    <t>外貨MMFへの投資なら、カブドットコム証券がおすすめ</t>
  </si>
  <si>
    <t>外貨MMFの積み立て投資</t>
  </si>
  <si>
    <t>外貨MMFの分配金</t>
  </si>
  <si>
    <t>外貨MMFの流動性</t>
  </si>
  <si>
    <t>外貨MMFの税金</t>
  </si>
  <si>
    <t>cat42</t>
  </si>
  <si>
    <t>必要な投信取り崩し額の計算方法</t>
  </si>
  <si>
    <t>投信取り崩し開始時までに必要な―積立額の計算方法</t>
  </si>
  <si>
    <t>投資信託の定率での取り崩し</t>
  </si>
  <si>
    <t>投資信託の定額での取り崩し</t>
  </si>
  <si>
    <t>積み立て資金の枯渇の回避</t>
  </si>
  <si>
    <t>投資信託の取り崩しの頻度</t>
  </si>
  <si>
    <t>投資信託の取り崩し時のリバランス</t>
  </si>
  <si>
    <t>エクセルを使って、取り崩す投信銘柄を確認</t>
  </si>
  <si>
    <t>取り崩しに手間を掛けたくない方には、SBI証券の投信定期売却サービスがおすすめ</t>
  </si>
  <si>
    <t>運用資産の一部が目減りしても構わない場合の―必要積立額計算</t>
  </si>
  <si>
    <t>取り崩しを始めるのは老後でなくてもよい</t>
  </si>
  <si>
    <t xml:space="preserve"> </t>
    <phoneticPr fontId="1"/>
  </si>
  <si>
    <t>投資信託の取り崩しを始めるのは老後でなくてもよい</t>
    <rPh sb="0" eb="4">
      <t>トウシシンタク</t>
    </rPh>
    <phoneticPr fontId="1"/>
  </si>
  <si>
    <t>期待リターンを上回る取り崩しをしないこと</t>
  </si>
  <si>
    <t>投資信託の取り崩しを開始しても、ポイントを忘れず換金しよう</t>
  </si>
  <si>
    <t>投資信託を取り崩すときは、資産のバランスを整えるようにすること</t>
  </si>
  <si>
    <t>投資信託の取り崩しは、年金のように2ヶ月に1回がおすすめ</t>
  </si>
  <si>
    <t>目標額が貯まったあとも、投資信託の運用をつづけよう</t>
  </si>
  <si>
    <t>cat32</t>
  </si>
  <si>
    <t>確定拠出年金（401k）とは</t>
  </si>
  <si>
    <t>企業型確定拠出年金は、会社が従業員のために準備する―退職金</t>
  </si>
  <si>
    <t>個人型確定拠出年金は、自分で年金を増額させる―道を開くもの</t>
  </si>
  <si>
    <t>確定拠出年金（401k）の利点（メリット）</t>
  </si>
  <si>
    <t>確定拠出年金（401k）の欠点（デメリット）</t>
  </si>
  <si>
    <t>特別法人税とは</t>
  </si>
  <si>
    <t>特別法人税が凍結解除された場合の、確定拠出年金と通常の運用との運用益比較</t>
  </si>
  <si>
    <t>確定拠出年金（401k）の拠出限度額</t>
  </si>
  <si>
    <t>確定拠出年金（401k）の受け取り開始年齢</t>
  </si>
  <si>
    <t>確定拠出年金（401k）は"原則60歳まで受け取れない"の例外</t>
  </si>
  <si>
    <t>確定拠出年金を、"脱退一時金"と"60歳で一時金"とで―受け取る場合の税金の違い</t>
  </si>
  <si>
    <t>個人型確定拠出年金の口座管理手数料</t>
  </si>
  <si>
    <t>口座管理手数料と、取り扱い投資信託とのどちらを重視すべきか？</t>
  </si>
  <si>
    <t>確定拠出年金（401k）のマッチング拠出</t>
  </si>
  <si>
    <t>cat25</t>
  </si>
  <si>
    <t>マザーファンドの総資産額は、運用報告書で確認</t>
  </si>
  <si>
    <t>マザーファンドの総資産額の確認手順</t>
  </si>
  <si>
    <t>PRU ～マーケットパフォーマーの運用報告書は、楽天証券で確認</t>
  </si>
  <si>
    <t>インデックスファンドかどうかを調べるときは、目論見書で確認</t>
  </si>
  <si>
    <t>最も安い販売手数料を調べるには、運用会社のホームページを確認</t>
  </si>
  <si>
    <t>運用にかかるコストを調べるには、運用報告書を確認</t>
  </si>
  <si>
    <t>信託手数料を調べるときは、投資信託の関連会社のホームページを確認</t>
  </si>
  <si>
    <t>運用会社HPで非公開の運用報告書は、販売会社HPで入手</t>
  </si>
  <si>
    <t>運用にかかるコストは、DFC FUNDGUIDE で確認できる</t>
  </si>
  <si>
    <t>投資信託の過去の値動きを確認する方法</t>
  </si>
  <si>
    <t>希望の期間のリターンデータ取得方法</t>
  </si>
  <si>
    <t>希望の期間のリスクデータ取得方法</t>
  </si>
  <si>
    <t>複数の投資信託を組み合わせたときの、リスク計算方法</t>
  </si>
  <si>
    <t>リスクデータ計算に使える、運用期間が長いインデックスファンド一覧</t>
  </si>
  <si>
    <t>投資信託の、実質コストの正確な数値を確認する方法</t>
  </si>
  <si>
    <t>投資信託の実質コストの正確な数値を確認する方法</t>
    <phoneticPr fontId="1"/>
  </si>
  <si>
    <t>cat30</t>
  </si>
  <si>
    <t>1年を超える期間の―リターンの計算式</t>
  </si>
  <si>
    <t>1年を超える期間の―リスクの計算式</t>
  </si>
  <si>
    <t>複数年運用後の値動き幅の計算式</t>
  </si>
  <si>
    <t>最悪の投資損失を計算し、自分が耐えられるか事前にチェック</t>
  </si>
  <si>
    <t>投資信託の実質コストの計算方法</t>
  </si>
  <si>
    <t>投資信託を金額指定で取引した場合の、端数分の計算</t>
  </si>
  <si>
    <t>マネックス証券で投資信託を売買した場合の―端数分の計算</t>
  </si>
  <si>
    <t>目標積立額を達成するために必要な―年間積立額を簡単に計算する方法</t>
  </si>
  <si>
    <t>取り崩したい額を、決めた年数だけ取り崩すために―必要な金額を簡単に計算する方法</t>
  </si>
  <si>
    <t>最初に○万円投資し、年間○万円ずつ追加投資したときの―運用成果を簡単に計算する方法</t>
  </si>
  <si>
    <t>cat15</t>
  </si>
  <si>
    <t>グロソブとは</t>
  </si>
  <si>
    <t>ピクテとは</t>
  </si>
  <si>
    <t>ブンさんとは</t>
  </si>
  <si>
    <t>りそな・世界資産分散ファンド（愛称：ブンさん）とは</t>
    <phoneticPr fontId="1"/>
  </si>
  <si>
    <t>ハッピークローバーとは</t>
  </si>
  <si>
    <t>cat18</t>
  </si>
  <si>
    <t>k</t>
    <phoneticPr fontId="1"/>
  </si>
  <si>
    <t>最初は、最低でも日本債券を50％以上組み入れてください</t>
  </si>
  <si>
    <t>投資信託への投資を始めるなら、NISA口座を開くこと</t>
  </si>
  <si>
    <t>給与口座から引き落としで、投資信託を積み立てるのがベスト</t>
  </si>
  <si>
    <t>投資対象は伝統的4資産だけで十分</t>
  </si>
  <si>
    <t>生命保険の掛け金を積み立て資金にできないか考えてみる</t>
  </si>
  <si>
    <t>相続を考えて複雑すぎる運用をしない</t>
  </si>
  <si>
    <t>日本株式に投資しない、という選択もあり</t>
  </si>
  <si>
    <t>老後にいくら不足するのか、自分でちゃんと確認しよう</t>
  </si>
  <si>
    <t>老後資金の必要額を自分で計算する方法</t>
    <phoneticPr fontId="1"/>
  </si>
  <si>
    <t>少ない額でいいのでとりあえず投資を始めよう</t>
  </si>
  <si>
    <t>積み立ての途中で疲れたら、どれだけ積立目標に近づけているか確認してみよう</t>
  </si>
  <si>
    <t>投資資金をつくるために無駄な支払いをへらす方法</t>
  </si>
  <si>
    <t>投資とパソコンに不慣れな親のために、投資信託のアドバイスをした話</t>
  </si>
  <si>
    <t>投資信託の勉強方法は、本で勉強するのが一番効率的</t>
  </si>
  <si>
    <t>基礎勉強には、「投資信託の基礎知識」がおすすめ</t>
  </si>
  <si>
    <t>応用学習には、「投資信託選びでいちばん知りたいこと」がおすすめ</t>
  </si>
  <si>
    <t>国内債券に投資したい場合、何に投資すべきか</t>
  </si>
  <si>
    <t>毎月分配型の投資信託一覧</t>
  </si>
  <si>
    <t>毎月分配型の投資信託選びは、分散投資を忘れてはいけない</t>
  </si>
  <si>
    <t>毎月の積み立て投資は、積み立てサービスで楽に実行できる</t>
  </si>
  <si>
    <t>投資信託の最大損失額は、リスクの2倍で計算できる</t>
  </si>
  <si>
    <t>投資信託の移管手続き</t>
  </si>
  <si>
    <t>リターン・リスクの計算が苦手でも分散投資</t>
  </si>
  <si>
    <t>cat45</t>
  </si>
  <si>
    <t>k</t>
    <phoneticPr fontId="1"/>
  </si>
  <si>
    <t>証券会社のポイントのため方</t>
  </si>
  <si>
    <t>証券会社の投資信託保有ポイント付与の計算式</t>
  </si>
  <si>
    <t>投資信託を保有して、ポイント還元できる証券会社では、SBI証券がおすすめ</t>
  </si>
  <si>
    <t>投資信託の保有でもらえる―ポイント還元率が、もっとも高いのはマネックス証券</t>
  </si>
  <si>
    <t>証券会社の―投信保有ポイントサービスの対象外銘柄</t>
  </si>
  <si>
    <t>証券会社のポイントの有効期限</t>
  </si>
  <si>
    <t>証券会社のポイントの交換先</t>
  </si>
  <si>
    <t>目減りしない―SBIポイントの交換先</t>
  </si>
  <si>
    <t>SBI証券の―投信保有ポイントの還元率を1.2倍にする方法</t>
  </si>
  <si>
    <t>SBIポイントによる信託報酬割引効果（ポイント還元率が1.2倍の場合）</t>
  </si>
  <si>
    <t>SBI証券の投信保有ポイントサービスは、サービスの継続性に疑問がある点に注意</t>
  </si>
  <si>
    <t>楽天証券の「投資信託の保有」で貯めたポイントを現金化する方法</t>
  </si>
  <si>
    <t>cat29</t>
  </si>
  <si>
    <t>貸株サービスを使って、貸株料収入をもらう</t>
  </si>
  <si>
    <t>貸株サービスは、信用リスクを負うことに注意</t>
  </si>
  <si>
    <t>貸株サービスは、保証の手厚い松井証券がおすすめ</t>
  </si>
  <si>
    <t>松井証券の貸株サービスは、譲渡所得の計算を自分でしなければならない</t>
  </si>
  <si>
    <t>同じ銘柄を複数回購入している場合の―取得費の計算方法</t>
  </si>
  <si>
    <t>譲渡所得をエクセルで計算</t>
  </si>
  <si>
    <t>松井証券で預株（貸株）をはじめるまでの手順</t>
  </si>
  <si>
    <t>松井証券にTOPIX-ETFを預株（貸株）した場合の収益は？</t>
  </si>
  <si>
    <t>貸株料の計算方法</t>
  </si>
  <si>
    <t>貸株料の税金の種類</t>
  </si>
  <si>
    <t>貸株時の配当金</t>
  </si>
  <si>
    <t>配当相当額と、株式の譲渡損失との損益通算</t>
  </si>
  <si>
    <t>貸株時の株主優待</t>
  </si>
  <si>
    <t>株主優待自動取得サービスで確保できる株主権利</t>
  </si>
  <si>
    <t>株主優待自動取得サービスのデメリット</t>
  </si>
  <si>
    <t>株主権利自動取得サービスの権利確定日情報の提供元</t>
  </si>
  <si>
    <t>貸株料の確定申告</t>
  </si>
  <si>
    <t>配当金相当額は、二重課税になる</t>
  </si>
  <si>
    <t>ETFを使って運用するなら、貸株を併用するとかなりお得</t>
  </si>
  <si>
    <t>松井証券で貸株料が発生した場合、最低どのくらいの貸株料がもらえるの？</t>
  </si>
  <si>
    <t>ちょっと面倒な松井証券の貸株の再申し込み</t>
  </si>
  <si>
    <t>cat37</t>
  </si>
  <si>
    <t>外国株式（海外ETF）の譲渡所得の税金計算</t>
  </si>
  <si>
    <t>外国株式（海外ETF）の配当金の税金</t>
  </si>
  <si>
    <t>外国株式（海外ETF）の外国税額控除</t>
  </si>
  <si>
    <t>外国株式（海外ETF）の所得の損益通算</t>
  </si>
  <si>
    <t>外国株式（海外ETF）の特定口座対応状況</t>
  </si>
  <si>
    <t>cat38</t>
  </si>
  <si>
    <t>定額積み立てよりタイミング投資をすべきか？</t>
  </si>
  <si>
    <t>ドルコスト平均法とは？</t>
  </si>
  <si>
    <t>ドルコスト平均法の為替安定効果</t>
  </si>
  <si>
    <t>ドルコスト平均法が有利である前提</t>
  </si>
  <si>
    <t>既にまとまった資金がある場合のドルコスト平均法</t>
  </si>
  <si>
    <t>ドルコスト平均法の実行の際の注意点</t>
  </si>
  <si>
    <t>相場が低迷してこそ儲かるドルコスト平均法</t>
  </si>
  <si>
    <t>ドルコスト平均法を楽に実行</t>
  </si>
  <si>
    <t>ETF（株式）でドルコスト平均法をする方法</t>
  </si>
  <si>
    <t>ETFを自動積立する方法</t>
    <phoneticPr fontId="1"/>
  </si>
  <si>
    <t>ワンコイン積立（プチ株）でのETF積立の弱点</t>
  </si>
  <si>
    <t>cat39</t>
  </si>
  <si>
    <t>SBI証券</t>
  </si>
  <si>
    <t>カブドットコム証券</t>
  </si>
  <si>
    <t>松井証券</t>
  </si>
  <si>
    <t>マネックス証券</t>
  </si>
  <si>
    <t>cat34</t>
  </si>
  <si>
    <t>投資信託の手数料を節約するには、SBI証券がおすすめ</t>
  </si>
  <si>
    <t>ネット銀行で振込手数料を節約する</t>
  </si>
  <si>
    <t>投資信託は、インデックスファンドを選ぶ</t>
  </si>
  <si>
    <t>手数料1%の違いは、大きい</t>
  </si>
  <si>
    <t>もし投資信託の手数料に1％の違いがあれば、結果への影響大</t>
    <phoneticPr fontId="1"/>
  </si>
  <si>
    <t>即時入金と指定振込口座で、投資資金を無料で移動</t>
  </si>
  <si>
    <t>投資資金を、生活資金として無料で移動</t>
  </si>
  <si>
    <t>フィデリティ証券の積立投資：ステップ・buy・ステップで購入手数料を安くする</t>
  </si>
  <si>
    <t>新生銀行で振込手数料無料の条件を満たし、月5回まで振込手数料を無料にする</t>
  </si>
  <si>
    <t>投資信託の本を安く購入する方法</t>
  </si>
  <si>
    <t>etf_1</t>
  </si>
  <si>
    <t>海外ETFとは</t>
  </si>
  <si>
    <t>エマージング（新興国）の株式インデックスファンドには、海外ETFがある</t>
  </si>
  <si>
    <t>海外ETFの購入手数料</t>
  </si>
  <si>
    <t>海外ETFの価格の調べ方</t>
  </si>
  <si>
    <t>海外ETFの購入には、為替手数料がかかる</t>
  </si>
  <si>
    <t>TOKの出来高の低さが気になる場合は、IVV＋EFAの組み合わせに投資</t>
  </si>
  <si>
    <t>TOKを、IVV＋EFAの組み合わせに変えた場合の問題点は？</t>
  </si>
  <si>
    <t>海外ETFのコスト削減効果は？</t>
  </si>
  <si>
    <t>海外ETFの出来高を確認する方法</t>
  </si>
  <si>
    <t>米国の株式インデックスに連動する―海外ETF銘柄</t>
  </si>
  <si>
    <t>北米を除く先進国の株式インデックスに連動する―海外ETF銘柄</t>
  </si>
  <si>
    <t>日本を除く先進国の株式インデックス連動する―海外ETF銘柄</t>
  </si>
  <si>
    <t>新興国（エマージング）の株式インデックスに連動する―海外ETF銘柄</t>
  </si>
  <si>
    <t>先進国と新興国とを含む株式インデックスに連動する―海外ETF銘柄</t>
  </si>
  <si>
    <t>海外ETFの主要銘柄の―年間分配（配当）回数</t>
  </si>
  <si>
    <t>cat69</t>
  </si>
  <si>
    <t>積立投資を開始するまでのステップ</t>
  </si>
  <si>
    <t>積立投資のポートフォリオを決める</t>
  </si>
  <si>
    <t>毎月積み立てる銘柄を決める</t>
  </si>
  <si>
    <t>積立投資につかう販売会社を決める</t>
  </si>
  <si>
    <t>積立目標額を決める</t>
  </si>
  <si>
    <t>エクセルのゴールシークを使って、毎月の必要積立額を計算する</t>
  </si>
  <si>
    <t>投信自動積立を利用した積み立て</t>
  </si>
  <si>
    <t>投信自動積立は、少額から実行できる</t>
  </si>
  <si>
    <t>投信自動積立は、毎月購入注文をだす必要がない</t>
  </si>
  <si>
    <t>投信自動積立は、確実に実行される</t>
  </si>
  <si>
    <t>cat55</t>
  </si>
  <si>
    <t>生活防衛資金の必要性</t>
  </si>
  <si>
    <t>生活防衛資金の必要額</t>
  </si>
  <si>
    <t>生活防衛資金を貯められていない場合の投資</t>
  </si>
  <si>
    <t>生活防衛資金の運用</t>
  </si>
  <si>
    <t>cat68</t>
  </si>
  <si>
    <t>リスク許容度の決め方</t>
  </si>
  <si>
    <t>リスク許容度の計算</t>
  </si>
  <si>
    <t>リスク許容度に合わせた―投資方法</t>
  </si>
  <si>
    <t>リスク許容度に応じたポートフォリオ作成</t>
  </si>
  <si>
    <t>積み立て中は、損失を％で考えること</t>
  </si>
  <si>
    <t>長期投資するときの最大損失率の変化を知っておこう</t>
  </si>
  <si>
    <t>mrf</t>
  </si>
  <si>
    <t>MRFとは</t>
  </si>
  <si>
    <t>なぜ、証券会社は現金を自動的にMRFに換えるのか？</t>
  </si>
  <si>
    <t>MRFには、元本割れの可能性はないのか？</t>
  </si>
  <si>
    <t>MRFがない証券会社が倒産した場合、資金は保障されるのか？</t>
  </si>
  <si>
    <t>MRFの利回りは、銀行預金の利回りより高いのか？</t>
  </si>
  <si>
    <t>MRFには、どのくらいの信託報酬がかかるのか？</t>
  </si>
  <si>
    <t>mmf_1</t>
  </si>
  <si>
    <t>o</t>
    <phoneticPr fontId="1"/>
  </si>
  <si>
    <t>MMFとは</t>
  </si>
  <si>
    <t>MMFの利回りは、MRFの利回りより高いのか？</t>
  </si>
  <si>
    <t>MMFの信託報酬は、どのくらいかかるのか？</t>
  </si>
  <si>
    <t>大手ネット証券で買えるMMFの中に、過去に元本割れを起こしたものはあるのか？</t>
  </si>
  <si>
    <t>MMFの購入・解約の取引条件はどうなっているのか？</t>
  </si>
  <si>
    <t>cat87</t>
  </si>
  <si>
    <t>k</t>
    <phoneticPr fontId="1"/>
  </si>
  <si>
    <t>個人向け国債の種類</t>
  </si>
  <si>
    <t>個人向け国債の高い安全性</t>
  </si>
  <si>
    <t>個人向け国債の解約ペナルティ</t>
  </si>
  <si>
    <t>個人向け国債と、国内債券インデックスファンドとの比較</t>
  </si>
  <si>
    <t>個人向け国債が購入できる場所</t>
  </si>
  <si>
    <t>cat89</t>
  </si>
  <si>
    <t>資産価値を下げるインフレ</t>
  </si>
  <si>
    <t>日本に住んでいる限り、インフレに備える必要はない？</t>
  </si>
  <si>
    <t>インフレ率を考慮した実質リターンの計算方法</t>
  </si>
  <si>
    <t>インフレに負けないための運用</t>
  </si>
  <si>
    <t>インフレに強い株式投資</t>
  </si>
  <si>
    <t>インフレに弱い債券投資</t>
  </si>
  <si>
    <t>インフレに負けないための―アセットアロケーション（＝資産割合）の決め方</t>
  </si>
  <si>
    <t>cat91</t>
  </si>
  <si>
    <t>手間をかけずに分散投資するには、バランスファンドを使う</t>
  </si>
  <si>
    <t>バランスファンドを使えば運用を自動化できる</t>
  </si>
  <si>
    <t>バランスファンドの欠点は、資産配分が自分で決められないことと、手数料が割高なこと</t>
  </si>
  <si>
    <t>自分にあったバランスファンドの選び方</t>
  </si>
  <si>
    <t>バランスファンドのリターンを計算する方法</t>
  </si>
  <si>
    <t>バランスファンドのリスクを計算する方法</t>
  </si>
  <si>
    <t>バランスファンドのリターン・リスクを自動計算するエクセルファイルの作り方</t>
  </si>
  <si>
    <t>ニッセイ・インデックスバランスファンド等、おすすめバランスファンドのマザーファンドの総資産額一覧</t>
  </si>
  <si>
    <t>cat84</t>
  </si>
  <si>
    <t>インデックスファンドとETFとの―利点だけを生かすリレー投資</t>
  </si>
  <si>
    <t>国内ETFの最低投資額の高さを補うリレー投資</t>
  </si>
  <si>
    <t>海外ETFの積み立てのしづらさを補うリレー投資</t>
  </si>
  <si>
    <t>リレー投資に向いたインデックスファンド</t>
  </si>
  <si>
    <t>リレー投資の問題点：リレー時の税金</t>
  </si>
  <si>
    <t>投信の売却資金はいつから使えるの？リレー投資するなら知っておこう！</t>
  </si>
  <si>
    <t>リレー投資のメリット低下</t>
  </si>
  <si>
    <t>リレー投資をしない人には、インデックスeシリーズより、SMTインデックスシリーズの方がおすすめ</t>
  </si>
  <si>
    <t>cat85</t>
  </si>
  <si>
    <t>単利運用と複利運用の違い</t>
  </si>
  <si>
    <t>単利運用と複利運用との運用益の差</t>
  </si>
  <si>
    <t>複利運用に大きく影響するコスト</t>
  </si>
  <si>
    <t>初期投資額に積立額を含めて、複利運用の運用結果を計算</t>
  </si>
  <si>
    <t>複利運用のための証券会社選び</t>
  </si>
  <si>
    <t>cat57</t>
  </si>
  <si>
    <t>エマージングとは</t>
  </si>
  <si>
    <t>新興国株式のインデックス</t>
  </si>
  <si>
    <t>エマージング（新興国）の株式インデックスに連動する―インデックスファンド</t>
  </si>
  <si>
    <t>全世界株式インデックス内の新興国株式の割合</t>
  </si>
  <si>
    <t>新興国株式のリターン</t>
  </si>
  <si>
    <t>新興国株式のリスク</t>
  </si>
  <si>
    <t>新興国株式に投資する際の―望ましい投資方法</t>
  </si>
  <si>
    <t>新興国投資の分散投資効果</t>
  </si>
  <si>
    <t>cat74</t>
  </si>
  <si>
    <t>株式投資信託の税金</t>
  </si>
  <si>
    <t>公社債投資信託の税金</t>
  </si>
  <si>
    <t>投資信託の譲渡所得にかかる税金の計算</t>
  </si>
  <si>
    <t>投資信託の分配金にかかる税金</t>
  </si>
  <si>
    <t>投資信託の普通分配金・特別分配金とは</t>
    <phoneticPr fontId="1"/>
  </si>
  <si>
    <t>株式投資信託の分配金の課税方式は、"総合課税"と"申告分離課税"との2つから選ぶ</t>
  </si>
  <si>
    <t>投資信託の利益を確定申告することで得られる利益</t>
  </si>
  <si>
    <t>cat86</t>
  </si>
  <si>
    <t>口座開設時の口座選択（特定口座・一般口座）</t>
  </si>
  <si>
    <t>特定口座で源泉徴収されていても、確定申告をした方がいい状況</t>
  </si>
  <si>
    <t>特定口座（源泉徴収なし）の方が得になる方</t>
  </si>
  <si>
    <t>cat88</t>
  </si>
  <si>
    <t>長期投資の期間はどのくらい？</t>
  </si>
  <si>
    <t>長期投資のリターンを決める要素</t>
  </si>
  <si>
    <t>長期投資の利点：運用結果の幅が縮む</t>
  </si>
  <si>
    <t>長期投資の利点：高い複利効果がある</t>
  </si>
  <si>
    <t>長期投資の利点：積立投資による時間分散ができる</t>
  </si>
  <si>
    <t>長期投資の利点：長期投資の税制上のメリットがある</t>
  </si>
  <si>
    <t>長期投資の利点：コストが低下する</t>
  </si>
  <si>
    <t>nisa</t>
  </si>
  <si>
    <t>NISAの期間</t>
  </si>
  <si>
    <t>NISAの限度額</t>
  </si>
  <si>
    <t>NISA口座のリバランス</t>
  </si>
  <si>
    <t>NISAの非課税枠消滅時の移管先</t>
  </si>
  <si>
    <t>NISAのデメリットとは？はじめる前に知っておきたい3つの欠点</t>
  </si>
  <si>
    <t>NISAの節税効果を最大限に使用する方法</t>
  </si>
  <si>
    <t>NISAの対象は何か？</t>
  </si>
  <si>
    <t>金融機関の変更が難しいNISA</t>
  </si>
  <si>
    <t>NISAの金融機関の選び方</t>
  </si>
  <si>
    <t>NISA口座開設の手順</t>
  </si>
  <si>
    <t>NISA口座の開設制限</t>
  </si>
  <si>
    <t>投信保有ポイントサービス・貸株の―NISA口座対応状況</t>
  </si>
  <si>
    <t>reit</t>
  </si>
  <si>
    <t>現物不動産への投資と比較した時の―REITの利点</t>
  </si>
  <si>
    <t>REITのリターン</t>
  </si>
  <si>
    <t>REITのインデックス（ETF）投資</t>
  </si>
  <si>
    <t>REITと、株式・債券との分散投資効果</t>
  </si>
  <si>
    <t>REITにはどこで投資できるのか？</t>
  </si>
  <si>
    <t>REITの税金はどのくらいかかるのか？</t>
  </si>
  <si>
    <t>↓未所属</t>
    <rPh sb="1" eb="2">
      <t>ミ</t>
    </rPh>
    <rPh sb="2" eb="4">
      <t>ショゾク</t>
    </rPh>
    <phoneticPr fontId="1"/>
  </si>
  <si>
    <t>s1</t>
    <phoneticPr fontId="1"/>
  </si>
  <si>
    <t>若いときにしかできない貴重な体験を犠牲にしないように、投資しすぎないゆるめの投資計画を立てよう</t>
    <phoneticPr fontId="1"/>
  </si>
  <si>
    <t xml:space="preserve">投資信託の知識 </t>
  </si>
  <si>
    <t xml:space="preserve"> </t>
  </si>
  <si>
    <t>目標達成が遠のくため、できるだけ投資信託の税金を支払わなくても良いようにしましょう</t>
    <phoneticPr fontId="1"/>
  </si>
  <si>
    <t>SBIポイントをできるだけ目減りさせずに換金する方法</t>
    <phoneticPr fontId="1"/>
  </si>
  <si>
    <t>国内債券のリターンは、2％で考えたほうが無難</t>
    <phoneticPr fontId="1"/>
  </si>
  <si>
    <t>インデックスファンドに投資することで、仕事の勉強の時間や、家族と過ごす時間が増やせます</t>
    <phoneticPr fontId="1"/>
  </si>
  <si>
    <t>s2</t>
    <phoneticPr fontId="1"/>
  </si>
  <si>
    <t>トータルの損益を表すトータルリターンの計算方法を知っておこう</t>
  </si>
  <si>
    <t>投資信託の儲けを表す、トータルリターンを計算する方法</t>
    <phoneticPr fontId="1"/>
  </si>
  <si>
    <t>信託報酬にこだわることの大切さに気づくために、毎年いくら支払うことになるか計算してみる</t>
    <phoneticPr fontId="1"/>
  </si>
  <si>
    <t>目標の積立額から、月々必要な積立額を計算してみよう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</si>
</sst>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9" fontId="0" fillId="0" borderId="0" xfId="0" applyNumberFormat="1">
      <alignment vertical="center"/>
    </xf>
    <xf numFmtId="0" fontId="0" fillId="0" borderId="0" xfId="0" applyBorder="1">
      <alignment vertical="center"/>
    </xf>
    <xf numFmtId="3" fontId="0" fillId="0" borderId="0" xfId="0" applyNumberFormat="1">
      <alignment vertical="center"/>
    </xf>
    <xf numFmtId="0" fontId="0" fillId="0" borderId="1" xfId="0" applyBorder="1">
      <alignment vertical="center"/>
    </xf>
    <xf numFmtId="3" fontId="0" fillId="0" borderId="1" xfId="0" applyNumberFormat="1" applyBorder="1">
      <alignment vertical="center"/>
    </xf>
    <xf numFmtId="0" fontId="0" fillId="0" borderId="0" xfId="0" quotePrefix="1">
      <alignment vertical="center"/>
    </xf>
    <xf numFmtId="31" fontId="0" fillId="0" borderId="0" xfId="0" applyNumberFormat="1">
      <alignment vertical="center"/>
    </xf>
    <xf numFmtId="176"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9"/>
  <sheetViews>
    <sheetView tabSelected="1" workbookViewId="0"/>
  </sheetViews>
  <sheetFormatPr defaultRowHeight="13.5" x14ac:dyDescent="0.15"/>
  <sheetData>
    <row r="1" spans="1:5" x14ac:dyDescent="0.15">
      <c r="A1" t="s">
        <v>2</v>
      </c>
      <c r="B1" s="8">
        <v>7.0000000000000007E-2</v>
      </c>
      <c r="C1" s="8">
        <v>7.0000000000000007E-2</v>
      </c>
      <c r="D1" s="8">
        <v>7.0000000000000007E-2</v>
      </c>
      <c r="E1" t="s">
        <v>1</v>
      </c>
    </row>
    <row r="2" spans="1:5" x14ac:dyDescent="0.15">
      <c r="A2" t="s">
        <v>4</v>
      </c>
      <c r="B2">
        <v>0</v>
      </c>
      <c r="C2">
        <v>0</v>
      </c>
      <c r="D2">
        <v>0</v>
      </c>
      <c r="E2">
        <v>30</v>
      </c>
    </row>
    <row r="3" spans="1:5" x14ac:dyDescent="0.15">
      <c r="A3" t="s">
        <v>5</v>
      </c>
      <c r="B3">
        <v>0</v>
      </c>
      <c r="C3">
        <v>0</v>
      </c>
      <c r="D3">
        <v>0</v>
      </c>
      <c r="E3" t="s">
        <v>3</v>
      </c>
    </row>
    <row r="4" spans="1:5" x14ac:dyDescent="0.15">
      <c r="A4" t="s">
        <v>0</v>
      </c>
      <c r="B4">
        <v>-200</v>
      </c>
      <c r="C4" s="3">
        <f>-B6</f>
        <v>-200</v>
      </c>
      <c r="D4" s="3">
        <f>-C6</f>
        <v>-200</v>
      </c>
      <c r="E4" s="2">
        <f>SUM(B2:D2)</f>
        <v>0</v>
      </c>
    </row>
    <row r="5" spans="1:5" x14ac:dyDescent="0.15">
      <c r="B5" s="3"/>
      <c r="C5" s="3"/>
      <c r="D5" s="3"/>
      <c r="E5" t="s">
        <v>6</v>
      </c>
    </row>
    <row r="6" spans="1:5" x14ac:dyDescent="0.15">
      <c r="A6" t="s">
        <v>7</v>
      </c>
      <c r="B6" s="3">
        <f>FV(B1,B2,B3*12,B4)</f>
        <v>200</v>
      </c>
      <c r="C6" s="3">
        <f>FV(C1,C2,C3*12,C4)</f>
        <v>200</v>
      </c>
      <c r="D6" s="5">
        <f>FV(D1,D2,D3*12,D4)</f>
        <v>200</v>
      </c>
      <c r="E6" s="4">
        <f>E2+E4</f>
        <v>30</v>
      </c>
    </row>
    <row r="7" spans="1:5" x14ac:dyDescent="0.15">
      <c r="A7" s="6" t="s">
        <v>8</v>
      </c>
    </row>
    <row r="8" spans="1:5" x14ac:dyDescent="0.15">
      <c r="B8" s="1"/>
      <c r="C8" s="1"/>
      <c r="D8" s="1"/>
    </row>
    <row r="11" spans="1:5" x14ac:dyDescent="0.15">
      <c r="B11" s="3"/>
      <c r="C11" s="3"/>
      <c r="D11" s="3"/>
      <c r="E11" s="2"/>
    </row>
    <row r="12" spans="1:5" x14ac:dyDescent="0.15">
      <c r="B12" s="3"/>
      <c r="C12" s="3"/>
      <c r="D12" s="3"/>
    </row>
    <row r="13" spans="1:5" x14ac:dyDescent="0.15">
      <c r="B13" s="3"/>
      <c r="C13" s="3"/>
      <c r="D13" s="3"/>
    </row>
    <row r="14" spans="1:5" x14ac:dyDescent="0.15">
      <c r="A14" s="6" t="s">
        <v>8</v>
      </c>
    </row>
    <row r="15" spans="1:5" x14ac:dyDescent="0.15">
      <c r="B15" s="1"/>
      <c r="C15" s="1"/>
      <c r="D15" s="1"/>
    </row>
    <row r="18" spans="1:5" x14ac:dyDescent="0.15">
      <c r="B18" s="3"/>
      <c r="C18" s="3"/>
      <c r="D18" s="3"/>
    </row>
    <row r="19" spans="1:5" x14ac:dyDescent="0.15">
      <c r="B19" s="3"/>
      <c r="C19" s="3"/>
      <c r="D19" s="3"/>
    </row>
    <row r="20" spans="1:5" x14ac:dyDescent="0.15">
      <c r="B20" s="3"/>
      <c r="C20" s="3"/>
      <c r="D20" s="3"/>
    </row>
    <row r="21" spans="1:5" x14ac:dyDescent="0.15">
      <c r="A21" s="6" t="s">
        <v>9</v>
      </c>
    </row>
    <row r="22" spans="1:5" x14ac:dyDescent="0.15">
      <c r="B22" s="1"/>
      <c r="C22" s="1"/>
      <c r="D22" s="1"/>
    </row>
    <row r="23" spans="1:5" x14ac:dyDescent="0.15">
      <c r="E23" s="2"/>
    </row>
    <row r="25" spans="1:5" x14ac:dyDescent="0.15">
      <c r="B25" s="3"/>
      <c r="C25" s="3"/>
      <c r="D25" s="3"/>
    </row>
    <row r="26" spans="1:5" x14ac:dyDescent="0.15">
      <c r="B26" s="3"/>
      <c r="C26" s="3"/>
      <c r="D26" s="3"/>
    </row>
    <row r="27" spans="1:5" x14ac:dyDescent="0.15">
      <c r="B27" s="3"/>
      <c r="C27" s="3"/>
      <c r="D27" s="3"/>
    </row>
    <row r="28" spans="1:5" x14ac:dyDescent="0.15">
      <c r="A28" s="6" t="s">
        <v>8</v>
      </c>
    </row>
    <row r="29" spans="1:5" x14ac:dyDescent="0.15">
      <c r="B29" s="1"/>
      <c r="C29" s="1"/>
      <c r="D29" s="1"/>
      <c r="E29" s="1"/>
    </row>
    <row r="32" spans="1:5" x14ac:dyDescent="0.15">
      <c r="B32" s="3"/>
      <c r="C32" s="3"/>
      <c r="D32" s="3"/>
      <c r="E32" s="3"/>
    </row>
    <row r="33" spans="2:5" x14ac:dyDescent="0.15">
      <c r="B33" s="3"/>
      <c r="C33" s="3"/>
      <c r="D33" s="3"/>
      <c r="E33" s="3"/>
    </row>
    <row r="34" spans="2:5" x14ac:dyDescent="0.15">
      <c r="B34" s="3"/>
      <c r="C34" s="3"/>
      <c r="D34" s="3"/>
      <c r="E34" s="3"/>
    </row>
    <row r="129" spans="2:4" x14ac:dyDescent="0.15">
      <c r="B129" t="s">
        <v>10</v>
      </c>
      <c r="C129" t="s">
        <v>11</v>
      </c>
      <c r="D129" t="s">
        <v>12</v>
      </c>
    </row>
    <row r="130" spans="2:4" x14ac:dyDescent="0.15">
      <c r="B130" t="s">
        <v>13</v>
      </c>
    </row>
    <row r="131" spans="2:4" x14ac:dyDescent="0.15">
      <c r="B131" t="s">
        <v>14</v>
      </c>
    </row>
    <row r="132" spans="2:4" x14ac:dyDescent="0.15">
      <c r="B132" t="s">
        <v>15</v>
      </c>
    </row>
    <row r="133" spans="2:4" x14ac:dyDescent="0.15">
      <c r="B133" t="s">
        <v>16</v>
      </c>
    </row>
    <row r="134" spans="2:4" x14ac:dyDescent="0.15">
      <c r="B134" t="s">
        <v>17</v>
      </c>
    </row>
    <row r="135" spans="2:4" x14ac:dyDescent="0.15">
      <c r="B135" t="s">
        <v>18</v>
      </c>
    </row>
    <row r="136" spans="2:4" x14ac:dyDescent="0.15">
      <c r="B136" t="s">
        <v>19</v>
      </c>
    </row>
    <row r="137" spans="2:4" x14ac:dyDescent="0.15">
      <c r="B137" t="s">
        <v>20</v>
      </c>
    </row>
    <row r="138" spans="2:4" x14ac:dyDescent="0.15">
      <c r="B138" t="s">
        <v>21</v>
      </c>
    </row>
    <row r="139" spans="2:4" x14ac:dyDescent="0.15">
      <c r="B139" t="s">
        <v>13</v>
      </c>
    </row>
    <row r="140" spans="2:4" x14ac:dyDescent="0.15">
      <c r="B140" t="s">
        <v>22</v>
      </c>
    </row>
    <row r="141" spans="2:4" x14ac:dyDescent="0.15">
      <c r="B141" t="s">
        <v>23</v>
      </c>
    </row>
    <row r="142" spans="2:4" x14ac:dyDescent="0.15">
      <c r="B142" t="s">
        <v>24</v>
      </c>
      <c r="C142" t="s">
        <v>25</v>
      </c>
      <c r="D142" t="s">
        <v>12</v>
      </c>
    </row>
    <row r="143" spans="2:4" x14ac:dyDescent="0.15">
      <c r="B143" t="s">
        <v>26</v>
      </c>
    </row>
    <row r="144" spans="2:4" x14ac:dyDescent="0.15">
      <c r="B144" t="s">
        <v>27</v>
      </c>
    </row>
    <row r="145" spans="2:2" x14ac:dyDescent="0.15">
      <c r="B145" t="s">
        <v>28</v>
      </c>
    </row>
    <row r="146" spans="2:2" x14ac:dyDescent="0.15">
      <c r="B146" t="s">
        <v>29</v>
      </c>
    </row>
    <row r="147" spans="2:2" x14ac:dyDescent="0.15">
      <c r="B147" t="s">
        <v>30</v>
      </c>
    </row>
    <row r="148" spans="2:2" x14ac:dyDescent="0.15">
      <c r="B148" t="s">
        <v>31</v>
      </c>
    </row>
    <row r="149" spans="2:2" x14ac:dyDescent="0.15">
      <c r="B149" t="s">
        <v>32</v>
      </c>
    </row>
    <row r="150" spans="2:2" x14ac:dyDescent="0.15">
      <c r="B150" t="s">
        <v>33</v>
      </c>
    </row>
    <row r="151" spans="2:2" x14ac:dyDescent="0.15">
      <c r="B151" t="s">
        <v>34</v>
      </c>
    </row>
    <row r="152" spans="2:2" x14ac:dyDescent="0.15">
      <c r="B152" t="s">
        <v>35</v>
      </c>
    </row>
    <row r="153" spans="2:2" x14ac:dyDescent="0.15">
      <c r="B153" t="s">
        <v>36</v>
      </c>
    </row>
    <row r="154" spans="2:2" x14ac:dyDescent="0.15">
      <c r="B154" t="s">
        <v>37</v>
      </c>
    </row>
    <row r="155" spans="2:2" x14ac:dyDescent="0.15">
      <c r="B155" t="s">
        <v>38</v>
      </c>
    </row>
    <row r="156" spans="2:2" x14ac:dyDescent="0.15">
      <c r="B156" t="s">
        <v>39</v>
      </c>
    </row>
    <row r="157" spans="2:2" x14ac:dyDescent="0.15">
      <c r="B157" t="s">
        <v>40</v>
      </c>
    </row>
    <row r="158" spans="2:2" x14ac:dyDescent="0.15">
      <c r="B158" t="s">
        <v>41</v>
      </c>
    </row>
    <row r="159" spans="2:2" x14ac:dyDescent="0.15">
      <c r="B159" t="s">
        <v>42</v>
      </c>
    </row>
    <row r="160" spans="2:2" x14ac:dyDescent="0.15">
      <c r="B160" t="s">
        <v>43</v>
      </c>
    </row>
    <row r="161" spans="2:6" x14ac:dyDescent="0.15">
      <c r="B161" t="s">
        <v>44</v>
      </c>
      <c r="C161" t="s">
        <v>11</v>
      </c>
      <c r="D161" t="s">
        <v>45</v>
      </c>
    </row>
    <row r="162" spans="2:6" x14ac:dyDescent="0.15">
      <c r="B162" t="s">
        <v>46</v>
      </c>
    </row>
    <row r="163" spans="2:6" x14ac:dyDescent="0.15">
      <c r="B163" t="s">
        <v>47</v>
      </c>
    </row>
    <row r="164" spans="2:6" x14ac:dyDescent="0.15">
      <c r="B164" t="s">
        <v>48</v>
      </c>
    </row>
    <row r="165" spans="2:6" x14ac:dyDescent="0.15">
      <c r="B165" t="s">
        <v>49</v>
      </c>
    </row>
    <row r="166" spans="2:6" x14ac:dyDescent="0.15">
      <c r="B166" t="s">
        <v>50</v>
      </c>
      <c r="D166" t="s">
        <v>51</v>
      </c>
      <c r="E166" t="s">
        <v>52</v>
      </c>
      <c r="F166" t="s">
        <v>53</v>
      </c>
    </row>
    <row r="167" spans="2:6" x14ac:dyDescent="0.15">
      <c r="B167" t="s">
        <v>54</v>
      </c>
    </row>
    <row r="168" spans="2:6" x14ac:dyDescent="0.15">
      <c r="B168" t="s">
        <v>55</v>
      </c>
      <c r="C168" t="s">
        <v>11</v>
      </c>
      <c r="D168" t="s">
        <v>45</v>
      </c>
    </row>
    <row r="169" spans="2:6" x14ac:dyDescent="0.15">
      <c r="B169" t="s">
        <v>56</v>
      </c>
    </row>
    <row r="170" spans="2:6" x14ac:dyDescent="0.15">
      <c r="B170" t="s">
        <v>57</v>
      </c>
    </row>
    <row r="171" spans="2:6" x14ac:dyDescent="0.15">
      <c r="B171" t="s">
        <v>58</v>
      </c>
    </row>
    <row r="172" spans="2:6" x14ac:dyDescent="0.15">
      <c r="B172" t="s">
        <v>59</v>
      </c>
    </row>
    <row r="173" spans="2:6" x14ac:dyDescent="0.15">
      <c r="B173" t="s">
        <v>60</v>
      </c>
    </row>
    <row r="174" spans="2:6" x14ac:dyDescent="0.15">
      <c r="B174" t="s">
        <v>61</v>
      </c>
      <c r="D174" t="s">
        <v>62</v>
      </c>
      <c r="E174" t="s">
        <v>63</v>
      </c>
      <c r="F174" t="s">
        <v>53</v>
      </c>
    </row>
    <row r="175" spans="2:6" x14ac:dyDescent="0.15">
      <c r="B175" t="s">
        <v>64</v>
      </c>
    </row>
    <row r="176" spans="2:6" x14ac:dyDescent="0.15">
      <c r="B176" t="s">
        <v>65</v>
      </c>
    </row>
    <row r="177" spans="2:6" x14ac:dyDescent="0.15">
      <c r="B177" t="s">
        <v>66</v>
      </c>
      <c r="C177" t="s">
        <v>67</v>
      </c>
      <c r="D177" t="s">
        <v>68</v>
      </c>
    </row>
    <row r="178" spans="2:6" x14ac:dyDescent="0.15">
      <c r="B178" t="s">
        <v>69</v>
      </c>
    </row>
    <row r="179" spans="2:6" x14ac:dyDescent="0.15">
      <c r="B179" t="s">
        <v>70</v>
      </c>
    </row>
    <row r="180" spans="2:6" x14ac:dyDescent="0.15">
      <c r="B180" t="s">
        <v>71</v>
      </c>
    </row>
    <row r="181" spans="2:6" x14ac:dyDescent="0.15">
      <c r="B181" t="s">
        <v>72</v>
      </c>
    </row>
    <row r="182" spans="2:6" x14ac:dyDescent="0.15">
      <c r="B182" t="s">
        <v>73</v>
      </c>
    </row>
    <row r="183" spans="2:6" x14ac:dyDescent="0.15">
      <c r="B183" t="s">
        <v>74</v>
      </c>
    </row>
    <row r="184" spans="2:6" x14ac:dyDescent="0.15">
      <c r="B184" t="s">
        <v>75</v>
      </c>
      <c r="C184" t="s">
        <v>76</v>
      </c>
      <c r="D184" t="s">
        <v>45</v>
      </c>
    </row>
    <row r="185" spans="2:6" x14ac:dyDescent="0.15">
      <c r="B185" t="s">
        <v>77</v>
      </c>
      <c r="D185" t="s">
        <v>62</v>
      </c>
      <c r="E185" t="s">
        <v>78</v>
      </c>
      <c r="F185" t="s">
        <v>11</v>
      </c>
    </row>
    <row r="186" spans="2:6" x14ac:dyDescent="0.15">
      <c r="B186" t="s">
        <v>79</v>
      </c>
    </row>
    <row r="187" spans="2:6" x14ac:dyDescent="0.15">
      <c r="B187" t="s">
        <v>80</v>
      </c>
      <c r="D187" t="s">
        <v>81</v>
      </c>
      <c r="E187" t="s">
        <v>82</v>
      </c>
      <c r="F187" t="s">
        <v>25</v>
      </c>
    </row>
    <row r="188" spans="2:6" x14ac:dyDescent="0.15">
      <c r="B188" t="s">
        <v>83</v>
      </c>
    </row>
    <row r="189" spans="2:6" x14ac:dyDescent="0.15">
      <c r="B189" t="s">
        <v>84</v>
      </c>
    </row>
    <row r="190" spans="2:6" x14ac:dyDescent="0.15">
      <c r="B190" t="s">
        <v>85</v>
      </c>
    </row>
    <row r="191" spans="2:6" x14ac:dyDescent="0.15">
      <c r="B191" t="s">
        <v>86</v>
      </c>
    </row>
    <row r="192" spans="2:6" x14ac:dyDescent="0.15">
      <c r="B192" t="s">
        <v>87</v>
      </c>
    </row>
    <row r="193" spans="2:6" x14ac:dyDescent="0.15">
      <c r="B193" t="s">
        <v>88</v>
      </c>
    </row>
    <row r="194" spans="2:6" x14ac:dyDescent="0.15">
      <c r="B194" t="s">
        <v>89</v>
      </c>
    </row>
    <row r="195" spans="2:6" x14ac:dyDescent="0.15">
      <c r="B195" t="s">
        <v>90</v>
      </c>
    </row>
    <row r="196" spans="2:6" x14ac:dyDescent="0.15">
      <c r="B196" t="s">
        <v>91</v>
      </c>
    </row>
    <row r="197" spans="2:6" x14ac:dyDescent="0.15">
      <c r="B197" t="s">
        <v>92</v>
      </c>
      <c r="D197" t="s">
        <v>62</v>
      </c>
      <c r="E197" t="s">
        <v>93</v>
      </c>
      <c r="F197" t="s">
        <v>67</v>
      </c>
    </row>
    <row r="198" spans="2:6" x14ac:dyDescent="0.15">
      <c r="B198" t="s">
        <v>94</v>
      </c>
      <c r="D198" t="s">
        <v>95</v>
      </c>
      <c r="E198" t="s">
        <v>96</v>
      </c>
      <c r="F198" t="s">
        <v>11</v>
      </c>
    </row>
    <row r="201" spans="2:6" x14ac:dyDescent="0.15">
      <c r="B201" t="s">
        <v>97</v>
      </c>
      <c r="C201" t="s">
        <v>11</v>
      </c>
      <c r="D201" t="s">
        <v>68</v>
      </c>
    </row>
    <row r="202" spans="2:6" x14ac:dyDescent="0.15">
      <c r="B202" t="s">
        <v>98</v>
      </c>
    </row>
    <row r="203" spans="2:6" x14ac:dyDescent="0.15">
      <c r="B203" t="s">
        <v>99</v>
      </c>
    </row>
    <row r="204" spans="2:6" x14ac:dyDescent="0.15">
      <c r="B204" t="s">
        <v>100</v>
      </c>
    </row>
    <row r="205" spans="2:6" x14ac:dyDescent="0.15">
      <c r="B205" t="s">
        <v>101</v>
      </c>
    </row>
    <row r="206" spans="2:6" x14ac:dyDescent="0.15">
      <c r="B206" t="s">
        <v>102</v>
      </c>
    </row>
    <row r="207" spans="2:6" x14ac:dyDescent="0.15">
      <c r="B207" t="s">
        <v>103</v>
      </c>
    </row>
    <row r="208" spans="2:6" x14ac:dyDescent="0.15">
      <c r="B208" t="s">
        <v>104</v>
      </c>
    </row>
    <row r="209" spans="2:6" x14ac:dyDescent="0.15">
      <c r="B209" t="s">
        <v>105</v>
      </c>
    </row>
    <row r="210" spans="2:6" x14ac:dyDescent="0.15">
      <c r="B210" t="s">
        <v>106</v>
      </c>
    </row>
    <row r="211" spans="2:6" x14ac:dyDescent="0.15">
      <c r="B211" t="s">
        <v>107</v>
      </c>
    </row>
    <row r="212" spans="2:6" x14ac:dyDescent="0.15">
      <c r="B212" t="s">
        <v>108</v>
      </c>
    </row>
    <row r="213" spans="2:6" x14ac:dyDescent="0.15">
      <c r="B213" t="s">
        <v>109</v>
      </c>
      <c r="C213" t="s">
        <v>76</v>
      </c>
      <c r="D213" t="s">
        <v>68</v>
      </c>
    </row>
    <row r="214" spans="2:6" x14ac:dyDescent="0.15">
      <c r="B214" t="s">
        <v>110</v>
      </c>
    </row>
    <row r="215" spans="2:6" x14ac:dyDescent="0.15">
      <c r="B215" t="s">
        <v>111</v>
      </c>
    </row>
    <row r="216" spans="2:6" x14ac:dyDescent="0.15">
      <c r="B216" t="s">
        <v>112</v>
      </c>
    </row>
    <row r="217" spans="2:6" x14ac:dyDescent="0.15">
      <c r="B217" t="s">
        <v>113</v>
      </c>
    </row>
    <row r="218" spans="2:6" x14ac:dyDescent="0.15">
      <c r="B218" t="s">
        <v>114</v>
      </c>
    </row>
    <row r="219" spans="2:6" x14ac:dyDescent="0.15">
      <c r="B219" t="s">
        <v>115</v>
      </c>
    </row>
    <row r="220" spans="2:6" x14ac:dyDescent="0.15">
      <c r="B220" t="s">
        <v>116</v>
      </c>
    </row>
    <row r="221" spans="2:6" x14ac:dyDescent="0.15">
      <c r="B221" t="s">
        <v>117</v>
      </c>
    </row>
    <row r="222" spans="2:6" x14ac:dyDescent="0.15">
      <c r="B222" t="s">
        <v>118</v>
      </c>
    </row>
    <row r="223" spans="2:6" x14ac:dyDescent="0.15">
      <c r="B223" t="s">
        <v>119</v>
      </c>
    </row>
    <row r="224" spans="2:6" x14ac:dyDescent="0.15">
      <c r="B224" t="s">
        <v>120</v>
      </c>
      <c r="D224" t="s">
        <v>121</v>
      </c>
      <c r="E224" t="s">
        <v>122</v>
      </c>
      <c r="F224" t="s">
        <v>11</v>
      </c>
    </row>
    <row r="225" spans="2:4" x14ac:dyDescent="0.15">
      <c r="B225" t="s">
        <v>123</v>
      </c>
    </row>
    <row r="226" spans="2:4" x14ac:dyDescent="0.15">
      <c r="B226" t="s">
        <v>124</v>
      </c>
    </row>
    <row r="227" spans="2:4" x14ac:dyDescent="0.15">
      <c r="B227" t="s">
        <v>125</v>
      </c>
    </row>
    <row r="228" spans="2:4" x14ac:dyDescent="0.15">
      <c r="B228" t="s">
        <v>126</v>
      </c>
    </row>
    <row r="229" spans="2:4" x14ac:dyDescent="0.15">
      <c r="B229" t="s">
        <v>127</v>
      </c>
    </row>
    <row r="230" spans="2:4" x14ac:dyDescent="0.15">
      <c r="B230" t="s">
        <v>128</v>
      </c>
      <c r="C230" t="s">
        <v>11</v>
      </c>
      <c r="D230" t="s">
        <v>45</v>
      </c>
    </row>
    <row r="231" spans="2:4" x14ac:dyDescent="0.15">
      <c r="B231" t="s">
        <v>129</v>
      </c>
    </row>
    <row r="232" spans="2:4" x14ac:dyDescent="0.15">
      <c r="B232" t="s">
        <v>130</v>
      </c>
    </row>
    <row r="233" spans="2:4" x14ac:dyDescent="0.15">
      <c r="B233" t="s">
        <v>131</v>
      </c>
    </row>
    <row r="234" spans="2:4" x14ac:dyDescent="0.15">
      <c r="B234" t="s">
        <v>132</v>
      </c>
    </row>
    <row r="235" spans="2:4" x14ac:dyDescent="0.15">
      <c r="B235" t="s">
        <v>133</v>
      </c>
    </row>
    <row r="236" spans="2:4" x14ac:dyDescent="0.15">
      <c r="B236" t="s">
        <v>134</v>
      </c>
    </row>
    <row r="237" spans="2:4" x14ac:dyDescent="0.15">
      <c r="B237" t="s">
        <v>135</v>
      </c>
    </row>
    <row r="238" spans="2:4" x14ac:dyDescent="0.15">
      <c r="B238" t="s">
        <v>136</v>
      </c>
    </row>
    <row r="239" spans="2:4" x14ac:dyDescent="0.15">
      <c r="B239" t="s">
        <v>137</v>
      </c>
    </row>
    <row r="240" spans="2:4" x14ac:dyDescent="0.15">
      <c r="B240" t="s">
        <v>138</v>
      </c>
    </row>
    <row r="241" spans="2:4" x14ac:dyDescent="0.15">
      <c r="B241" t="s">
        <v>139</v>
      </c>
    </row>
    <row r="242" spans="2:4" x14ac:dyDescent="0.15">
      <c r="B242" t="s">
        <v>140</v>
      </c>
    </row>
    <row r="243" spans="2:4" x14ac:dyDescent="0.15">
      <c r="B243" t="s">
        <v>141</v>
      </c>
    </row>
    <row r="244" spans="2:4" x14ac:dyDescent="0.15">
      <c r="B244" t="s">
        <v>142</v>
      </c>
    </row>
    <row r="245" spans="2:4" x14ac:dyDescent="0.15">
      <c r="B245" t="s">
        <v>143</v>
      </c>
      <c r="C245" t="s">
        <v>11</v>
      </c>
      <c r="D245" t="s">
        <v>45</v>
      </c>
    </row>
    <row r="246" spans="2:4" x14ac:dyDescent="0.15">
      <c r="B246" t="s">
        <v>144</v>
      </c>
    </row>
    <row r="247" spans="2:4" x14ac:dyDescent="0.15">
      <c r="B247" t="s">
        <v>145</v>
      </c>
    </row>
    <row r="248" spans="2:4" x14ac:dyDescent="0.15">
      <c r="B248" t="s">
        <v>146</v>
      </c>
    </row>
    <row r="249" spans="2:4" x14ac:dyDescent="0.15">
      <c r="B249" t="s">
        <v>147</v>
      </c>
    </row>
    <row r="250" spans="2:4" x14ac:dyDescent="0.15">
      <c r="B250" t="s">
        <v>148</v>
      </c>
    </row>
    <row r="251" spans="2:4" x14ac:dyDescent="0.15">
      <c r="B251" t="s">
        <v>149</v>
      </c>
    </row>
    <row r="252" spans="2:4" x14ac:dyDescent="0.15">
      <c r="B252" t="s">
        <v>150</v>
      </c>
    </row>
    <row r="253" spans="2:4" x14ac:dyDescent="0.15">
      <c r="B253" t="s">
        <v>151</v>
      </c>
    </row>
    <row r="254" spans="2:4" x14ac:dyDescent="0.15">
      <c r="B254" t="s">
        <v>152</v>
      </c>
    </row>
    <row r="255" spans="2:4" x14ac:dyDescent="0.15">
      <c r="B255" t="s">
        <v>153</v>
      </c>
    </row>
    <row r="256" spans="2:4" x14ac:dyDescent="0.15">
      <c r="B256" t="s">
        <v>154</v>
      </c>
    </row>
    <row r="257" spans="2:6" x14ac:dyDescent="0.15">
      <c r="B257" t="s">
        <v>155</v>
      </c>
    </row>
    <row r="258" spans="2:6" x14ac:dyDescent="0.15">
      <c r="B258" t="s">
        <v>156</v>
      </c>
    </row>
    <row r="259" spans="2:6" x14ac:dyDescent="0.15">
      <c r="B259" t="s">
        <v>157</v>
      </c>
    </row>
    <row r="260" spans="2:6" x14ac:dyDescent="0.15">
      <c r="B260" t="s">
        <v>158</v>
      </c>
      <c r="D260" t="s">
        <v>62</v>
      </c>
      <c r="E260" t="s">
        <v>159</v>
      </c>
      <c r="F260" t="s">
        <v>11</v>
      </c>
    </row>
    <row r="261" spans="2:6" x14ac:dyDescent="0.15">
      <c r="B261" t="s">
        <v>160</v>
      </c>
      <c r="C261" t="s">
        <v>76</v>
      </c>
      <c r="D261" t="s">
        <v>45</v>
      </c>
    </row>
    <row r="262" spans="2:6" x14ac:dyDescent="0.15">
      <c r="B262" t="s">
        <v>161</v>
      </c>
    </row>
    <row r="263" spans="2:6" x14ac:dyDescent="0.15">
      <c r="B263" t="s">
        <v>162</v>
      </c>
    </row>
    <row r="264" spans="2:6" x14ac:dyDescent="0.15">
      <c r="B264" t="s">
        <v>163</v>
      </c>
    </row>
    <row r="265" spans="2:6" x14ac:dyDescent="0.15">
      <c r="B265" t="s">
        <v>164</v>
      </c>
    </row>
    <row r="266" spans="2:6" x14ac:dyDescent="0.15">
      <c r="B266" t="s">
        <v>165</v>
      </c>
    </row>
    <row r="267" spans="2:6" x14ac:dyDescent="0.15">
      <c r="B267" t="s">
        <v>166</v>
      </c>
    </row>
    <row r="268" spans="2:6" x14ac:dyDescent="0.15">
      <c r="B268" t="s">
        <v>167</v>
      </c>
    </row>
    <row r="269" spans="2:6" x14ac:dyDescent="0.15">
      <c r="B269" t="s">
        <v>168</v>
      </c>
    </row>
    <row r="270" spans="2:6" x14ac:dyDescent="0.15">
      <c r="B270" t="s">
        <v>169</v>
      </c>
    </row>
    <row r="271" spans="2:6" x14ac:dyDescent="0.15">
      <c r="B271" t="s">
        <v>170</v>
      </c>
    </row>
    <row r="272" spans="2:6" x14ac:dyDescent="0.15">
      <c r="B272" t="s">
        <v>171</v>
      </c>
      <c r="C272" t="s">
        <v>53</v>
      </c>
      <c r="D272" t="s">
        <v>45</v>
      </c>
    </row>
    <row r="273" spans="2:6" x14ac:dyDescent="0.15">
      <c r="B273" t="s">
        <v>172</v>
      </c>
    </row>
    <row r="274" spans="2:6" x14ac:dyDescent="0.15">
      <c r="B274" t="s">
        <v>173</v>
      </c>
    </row>
    <row r="275" spans="2:6" x14ac:dyDescent="0.15">
      <c r="B275" t="s">
        <v>174</v>
      </c>
      <c r="D275" t="s">
        <v>81</v>
      </c>
      <c r="E275" t="s">
        <v>175</v>
      </c>
      <c r="F275" t="s">
        <v>67</v>
      </c>
    </row>
    <row r="276" spans="2:6" x14ac:dyDescent="0.15">
      <c r="B276" t="s">
        <v>176</v>
      </c>
    </row>
    <row r="277" spans="2:6" x14ac:dyDescent="0.15">
      <c r="B277" t="s">
        <v>177</v>
      </c>
      <c r="C277" t="s">
        <v>11</v>
      </c>
      <c r="D277" t="s">
        <v>178</v>
      </c>
    </row>
    <row r="278" spans="2:6" x14ac:dyDescent="0.15">
      <c r="B278" t="s">
        <v>179</v>
      </c>
    </row>
    <row r="279" spans="2:6" x14ac:dyDescent="0.15">
      <c r="B279" t="s">
        <v>180</v>
      </c>
    </row>
    <row r="280" spans="2:6" x14ac:dyDescent="0.15">
      <c r="B280" t="s">
        <v>181</v>
      </c>
    </row>
    <row r="281" spans="2:6" x14ac:dyDescent="0.15">
      <c r="B281" t="s">
        <v>182</v>
      </c>
    </row>
    <row r="282" spans="2:6" x14ac:dyDescent="0.15">
      <c r="B282" t="s">
        <v>183</v>
      </c>
    </row>
    <row r="283" spans="2:6" x14ac:dyDescent="0.15">
      <c r="B283" t="s">
        <v>184</v>
      </c>
    </row>
    <row r="284" spans="2:6" x14ac:dyDescent="0.15">
      <c r="B284" t="s">
        <v>185</v>
      </c>
    </row>
    <row r="285" spans="2:6" x14ac:dyDescent="0.15">
      <c r="B285" t="s">
        <v>186</v>
      </c>
      <c r="D285" t="s">
        <v>62</v>
      </c>
      <c r="E285" t="s">
        <v>187</v>
      </c>
      <c r="F285" t="s">
        <v>76</v>
      </c>
    </row>
    <row r="286" spans="2:6" x14ac:dyDescent="0.15">
      <c r="B286" t="s">
        <v>188</v>
      </c>
    </row>
    <row r="287" spans="2:6" x14ac:dyDescent="0.15">
      <c r="B287" t="s">
        <v>189</v>
      </c>
    </row>
    <row r="288" spans="2:6" x14ac:dyDescent="0.15">
      <c r="B288" t="s">
        <v>190</v>
      </c>
    </row>
    <row r="289" spans="2:4" x14ac:dyDescent="0.15">
      <c r="B289" t="s">
        <v>191</v>
      </c>
    </row>
    <row r="290" spans="2:4" x14ac:dyDescent="0.15">
      <c r="B290" t="s">
        <v>192</v>
      </c>
    </row>
    <row r="291" spans="2:4" x14ac:dyDescent="0.15">
      <c r="B291" t="s">
        <v>193</v>
      </c>
    </row>
    <row r="292" spans="2:4" x14ac:dyDescent="0.15">
      <c r="B292" t="s">
        <v>194</v>
      </c>
    </row>
    <row r="293" spans="2:4" x14ac:dyDescent="0.15">
      <c r="B293" t="s">
        <v>195</v>
      </c>
    </row>
    <row r="294" spans="2:4" x14ac:dyDescent="0.15">
      <c r="B294" t="s">
        <v>196</v>
      </c>
    </row>
    <row r="295" spans="2:4" x14ac:dyDescent="0.15">
      <c r="B295" t="s">
        <v>197</v>
      </c>
    </row>
    <row r="296" spans="2:4" x14ac:dyDescent="0.15">
      <c r="B296" t="s">
        <v>198</v>
      </c>
    </row>
    <row r="297" spans="2:4" x14ac:dyDescent="0.15">
      <c r="B297" t="s">
        <v>199</v>
      </c>
    </row>
    <row r="298" spans="2:4" x14ac:dyDescent="0.15">
      <c r="B298" t="s">
        <v>200</v>
      </c>
    </row>
    <row r="299" spans="2:4" x14ac:dyDescent="0.15">
      <c r="B299" t="s">
        <v>201</v>
      </c>
    </row>
    <row r="301" spans="2:4" x14ac:dyDescent="0.15">
      <c r="B301" t="s">
        <v>202</v>
      </c>
      <c r="C301" t="s">
        <v>53</v>
      </c>
      <c r="D301" t="s">
        <v>203</v>
      </c>
    </row>
    <row r="302" spans="2:4" x14ac:dyDescent="0.15">
      <c r="B302" t="s">
        <v>204</v>
      </c>
    </row>
    <row r="303" spans="2:4" x14ac:dyDescent="0.15">
      <c r="B303" t="s">
        <v>205</v>
      </c>
    </row>
    <row r="304" spans="2:4" x14ac:dyDescent="0.15">
      <c r="B304" t="s">
        <v>206</v>
      </c>
    </row>
    <row r="305" spans="2:4" x14ac:dyDescent="0.15">
      <c r="B305" t="s">
        <v>207</v>
      </c>
    </row>
    <row r="306" spans="2:4" x14ac:dyDescent="0.15">
      <c r="B306" t="s">
        <v>208</v>
      </c>
    </row>
    <row r="307" spans="2:4" x14ac:dyDescent="0.15">
      <c r="B307" t="s">
        <v>209</v>
      </c>
    </row>
    <row r="308" spans="2:4" x14ac:dyDescent="0.15">
      <c r="B308" t="s">
        <v>210</v>
      </c>
    </row>
    <row r="309" spans="2:4" x14ac:dyDescent="0.15">
      <c r="B309" t="s">
        <v>211</v>
      </c>
    </row>
    <row r="310" spans="2:4" x14ac:dyDescent="0.15">
      <c r="B310" t="s">
        <v>212</v>
      </c>
    </row>
    <row r="311" spans="2:4" x14ac:dyDescent="0.15">
      <c r="B311" t="s">
        <v>213</v>
      </c>
    </row>
    <row r="312" spans="2:4" x14ac:dyDescent="0.15">
      <c r="B312" t="s">
        <v>214</v>
      </c>
    </row>
    <row r="313" spans="2:4" x14ac:dyDescent="0.15">
      <c r="B313" t="s">
        <v>215</v>
      </c>
    </row>
    <row r="314" spans="2:4" x14ac:dyDescent="0.15">
      <c r="B314" t="s">
        <v>216</v>
      </c>
      <c r="C314" t="s">
        <v>76</v>
      </c>
      <c r="D314" t="s">
        <v>178</v>
      </c>
    </row>
    <row r="315" spans="2:4" x14ac:dyDescent="0.15">
      <c r="B315" t="s">
        <v>217</v>
      </c>
    </row>
    <row r="316" spans="2:4" x14ac:dyDescent="0.15">
      <c r="B316" t="s">
        <v>218</v>
      </c>
    </row>
    <row r="317" spans="2:4" x14ac:dyDescent="0.15">
      <c r="B317" t="s">
        <v>219</v>
      </c>
    </row>
    <row r="318" spans="2:4" x14ac:dyDescent="0.15">
      <c r="B318" t="s">
        <v>220</v>
      </c>
    </row>
    <row r="319" spans="2:4" x14ac:dyDescent="0.15">
      <c r="B319" t="s">
        <v>221</v>
      </c>
    </row>
    <row r="320" spans="2:4" x14ac:dyDescent="0.15">
      <c r="B320" t="s">
        <v>222</v>
      </c>
    </row>
    <row r="321" spans="2:4" x14ac:dyDescent="0.15">
      <c r="B321" t="s">
        <v>223</v>
      </c>
    </row>
    <row r="322" spans="2:4" x14ac:dyDescent="0.15">
      <c r="B322" t="s">
        <v>224</v>
      </c>
    </row>
    <row r="323" spans="2:4" x14ac:dyDescent="0.15">
      <c r="B323" t="s">
        <v>225</v>
      </c>
    </row>
    <row r="324" spans="2:4" x14ac:dyDescent="0.15">
      <c r="B324" t="s">
        <v>226</v>
      </c>
    </row>
    <row r="325" spans="2:4" x14ac:dyDescent="0.15">
      <c r="B325" t="s">
        <v>227</v>
      </c>
    </row>
    <row r="326" spans="2:4" x14ac:dyDescent="0.15">
      <c r="B326" t="s">
        <v>228</v>
      </c>
    </row>
    <row r="327" spans="2:4" x14ac:dyDescent="0.15">
      <c r="B327" t="s">
        <v>229</v>
      </c>
    </row>
    <row r="328" spans="2:4" x14ac:dyDescent="0.15">
      <c r="B328" t="s">
        <v>230</v>
      </c>
    </row>
    <row r="329" spans="2:4" x14ac:dyDescent="0.15">
      <c r="B329" t="s">
        <v>231</v>
      </c>
    </row>
    <row r="330" spans="2:4" x14ac:dyDescent="0.15">
      <c r="B330" t="s">
        <v>232</v>
      </c>
    </row>
    <row r="331" spans="2:4" x14ac:dyDescent="0.15">
      <c r="B331" t="s">
        <v>233</v>
      </c>
    </row>
    <row r="332" spans="2:4" x14ac:dyDescent="0.15">
      <c r="B332" t="s">
        <v>234</v>
      </c>
    </row>
    <row r="333" spans="2:4" x14ac:dyDescent="0.15">
      <c r="B333" t="s">
        <v>235</v>
      </c>
    </row>
    <row r="334" spans="2:4" x14ac:dyDescent="0.15">
      <c r="B334" t="s">
        <v>236</v>
      </c>
    </row>
    <row r="335" spans="2:4" x14ac:dyDescent="0.15">
      <c r="B335" t="s">
        <v>237</v>
      </c>
    </row>
    <row r="336" spans="2:4" x14ac:dyDescent="0.15">
      <c r="B336" t="s">
        <v>238</v>
      </c>
      <c r="C336" t="s">
        <v>67</v>
      </c>
      <c r="D336" t="s">
        <v>12</v>
      </c>
    </row>
    <row r="337" spans="2:6" x14ac:dyDescent="0.15">
      <c r="B337" t="s">
        <v>239</v>
      </c>
    </row>
    <row r="338" spans="2:6" x14ac:dyDescent="0.15">
      <c r="B338" t="s">
        <v>240</v>
      </c>
    </row>
    <row r="339" spans="2:6" x14ac:dyDescent="0.15">
      <c r="B339" t="s">
        <v>241</v>
      </c>
    </row>
    <row r="340" spans="2:6" x14ac:dyDescent="0.15">
      <c r="B340" t="s">
        <v>242</v>
      </c>
    </row>
    <row r="341" spans="2:6" x14ac:dyDescent="0.15">
      <c r="B341" t="s">
        <v>243</v>
      </c>
    </row>
    <row r="342" spans="2:6" x14ac:dyDescent="0.15">
      <c r="B342" t="s">
        <v>244</v>
      </c>
      <c r="C342" t="s">
        <v>76</v>
      </c>
      <c r="D342" t="s">
        <v>12</v>
      </c>
    </row>
    <row r="343" spans="2:6" x14ac:dyDescent="0.15">
      <c r="B343" t="s">
        <v>245</v>
      </c>
    </row>
    <row r="344" spans="2:6" x14ac:dyDescent="0.15">
      <c r="B344" t="s">
        <v>246</v>
      </c>
    </row>
    <row r="345" spans="2:6" x14ac:dyDescent="0.15">
      <c r="B345" t="s">
        <v>247</v>
      </c>
    </row>
    <row r="346" spans="2:6" x14ac:dyDescent="0.15">
      <c r="B346" t="s">
        <v>248</v>
      </c>
    </row>
    <row r="347" spans="2:6" x14ac:dyDescent="0.15">
      <c r="B347" t="s">
        <v>249</v>
      </c>
    </row>
    <row r="348" spans="2:6" x14ac:dyDescent="0.15">
      <c r="B348" t="s">
        <v>250</v>
      </c>
    </row>
    <row r="349" spans="2:6" x14ac:dyDescent="0.15">
      <c r="B349" t="s">
        <v>251</v>
      </c>
    </row>
    <row r="350" spans="2:6" x14ac:dyDescent="0.15">
      <c r="B350" t="s">
        <v>252</v>
      </c>
    </row>
    <row r="351" spans="2:6" x14ac:dyDescent="0.15">
      <c r="B351" t="s">
        <v>253</v>
      </c>
      <c r="D351" t="s">
        <v>121</v>
      </c>
      <c r="E351" t="s">
        <v>254</v>
      </c>
      <c r="F351" t="s">
        <v>11</v>
      </c>
    </row>
    <row r="352" spans="2:6" x14ac:dyDescent="0.15">
      <c r="B352" t="s">
        <v>255</v>
      </c>
    </row>
    <row r="353" spans="2:6" x14ac:dyDescent="0.15">
      <c r="B353" t="s">
        <v>256</v>
      </c>
      <c r="C353" t="s">
        <v>25</v>
      </c>
      <c r="D353" t="s">
        <v>68</v>
      </c>
    </row>
    <row r="354" spans="2:6" x14ac:dyDescent="0.15">
      <c r="B354" t="s">
        <v>257</v>
      </c>
    </row>
    <row r="355" spans="2:6" x14ac:dyDescent="0.15">
      <c r="B355" t="s">
        <v>258</v>
      </c>
    </row>
    <row r="356" spans="2:6" x14ac:dyDescent="0.15">
      <c r="B356" t="s">
        <v>259</v>
      </c>
    </row>
    <row r="357" spans="2:6" x14ac:dyDescent="0.15">
      <c r="B357" t="s">
        <v>260</v>
      </c>
    </row>
    <row r="358" spans="2:6" x14ac:dyDescent="0.15">
      <c r="B358" t="s">
        <v>261</v>
      </c>
      <c r="C358" t="s">
        <v>76</v>
      </c>
      <c r="D358" t="s">
        <v>178</v>
      </c>
    </row>
    <row r="359" spans="2:6" x14ac:dyDescent="0.15">
      <c r="B359" t="s">
        <v>262</v>
      </c>
    </row>
    <row r="360" spans="2:6" x14ac:dyDescent="0.15">
      <c r="B360" t="s">
        <v>263</v>
      </c>
    </row>
    <row r="361" spans="2:6" x14ac:dyDescent="0.15">
      <c r="B361" t="s">
        <v>264</v>
      </c>
    </row>
    <row r="362" spans="2:6" x14ac:dyDescent="0.15">
      <c r="B362" t="s">
        <v>265</v>
      </c>
      <c r="D362" t="s">
        <v>121</v>
      </c>
      <c r="E362" t="s">
        <v>266</v>
      </c>
      <c r="F362" t="s">
        <v>67</v>
      </c>
    </row>
    <row r="363" spans="2:6" x14ac:dyDescent="0.15">
      <c r="B363" t="s">
        <v>267</v>
      </c>
    </row>
    <row r="364" spans="2:6" x14ac:dyDescent="0.15">
      <c r="B364" t="s">
        <v>268</v>
      </c>
    </row>
    <row r="365" spans="2:6" x14ac:dyDescent="0.15">
      <c r="B365" t="s">
        <v>269</v>
      </c>
    </row>
    <row r="366" spans="2:6" x14ac:dyDescent="0.15">
      <c r="B366" t="s">
        <v>270</v>
      </c>
    </row>
    <row r="367" spans="2:6" x14ac:dyDescent="0.15">
      <c r="B367" t="s">
        <v>271</v>
      </c>
    </row>
    <row r="368" spans="2:6" x14ac:dyDescent="0.15">
      <c r="B368" t="s">
        <v>262</v>
      </c>
    </row>
    <row r="369" spans="2:4" x14ac:dyDescent="0.15">
      <c r="B369" t="s">
        <v>272</v>
      </c>
      <c r="C369" t="s">
        <v>53</v>
      </c>
      <c r="D369" t="s">
        <v>178</v>
      </c>
    </row>
    <row r="370" spans="2:4" x14ac:dyDescent="0.15">
      <c r="B370" t="s">
        <v>273</v>
      </c>
    </row>
    <row r="371" spans="2:4" x14ac:dyDescent="0.15">
      <c r="B371" t="s">
        <v>274</v>
      </c>
    </row>
    <row r="372" spans="2:4" x14ac:dyDescent="0.15">
      <c r="B372" t="s">
        <v>275</v>
      </c>
    </row>
    <row r="373" spans="2:4" x14ac:dyDescent="0.15">
      <c r="B373" t="s">
        <v>276</v>
      </c>
    </row>
    <row r="374" spans="2:4" x14ac:dyDescent="0.15">
      <c r="B374" t="s">
        <v>277</v>
      </c>
    </row>
    <row r="375" spans="2:4" x14ac:dyDescent="0.15">
      <c r="B375" t="s">
        <v>278</v>
      </c>
    </row>
    <row r="376" spans="2:4" x14ac:dyDescent="0.15">
      <c r="B376" t="s">
        <v>279</v>
      </c>
    </row>
    <row r="377" spans="2:4" x14ac:dyDescent="0.15">
      <c r="B377" t="s">
        <v>280</v>
      </c>
    </row>
    <row r="378" spans="2:4" x14ac:dyDescent="0.15">
      <c r="B378" t="s">
        <v>281</v>
      </c>
    </row>
    <row r="379" spans="2:4" x14ac:dyDescent="0.15">
      <c r="B379" t="s">
        <v>282</v>
      </c>
    </row>
    <row r="380" spans="2:4" x14ac:dyDescent="0.15">
      <c r="B380" t="s">
        <v>283</v>
      </c>
    </row>
    <row r="381" spans="2:4" x14ac:dyDescent="0.15">
      <c r="B381" t="s">
        <v>284</v>
      </c>
    </row>
    <row r="382" spans="2:4" x14ac:dyDescent="0.15">
      <c r="B382" t="s">
        <v>285</v>
      </c>
    </row>
    <row r="383" spans="2:4" x14ac:dyDescent="0.15">
      <c r="B383" t="s">
        <v>286</v>
      </c>
    </row>
    <row r="384" spans="2:4" x14ac:dyDescent="0.15">
      <c r="B384" t="s">
        <v>287</v>
      </c>
    </row>
    <row r="387" spans="2:4" x14ac:dyDescent="0.15">
      <c r="B387" t="s">
        <v>288</v>
      </c>
      <c r="C387" t="s">
        <v>76</v>
      </c>
      <c r="D387" t="s">
        <v>12</v>
      </c>
    </row>
    <row r="388" spans="2:4" x14ac:dyDescent="0.15">
      <c r="B388" t="s">
        <v>289</v>
      </c>
    </row>
    <row r="389" spans="2:4" x14ac:dyDescent="0.15">
      <c r="B389" t="s">
        <v>290</v>
      </c>
    </row>
    <row r="390" spans="2:4" x14ac:dyDescent="0.15">
      <c r="B390" t="s">
        <v>291</v>
      </c>
    </row>
    <row r="391" spans="2:4" x14ac:dyDescent="0.15">
      <c r="B391" t="s">
        <v>292</v>
      </c>
    </row>
    <row r="392" spans="2:4" x14ac:dyDescent="0.15">
      <c r="B392" t="s">
        <v>293</v>
      </c>
    </row>
    <row r="393" spans="2:4" x14ac:dyDescent="0.15">
      <c r="B393" t="s">
        <v>294</v>
      </c>
    </row>
    <row r="394" spans="2:4" x14ac:dyDescent="0.15">
      <c r="B394" t="s">
        <v>295</v>
      </c>
    </row>
    <row r="395" spans="2:4" x14ac:dyDescent="0.15">
      <c r="B395" t="s">
        <v>296</v>
      </c>
    </row>
    <row r="396" spans="2:4" x14ac:dyDescent="0.15">
      <c r="B396" t="s">
        <v>297</v>
      </c>
    </row>
    <row r="397" spans="2:4" x14ac:dyDescent="0.15">
      <c r="B397" t="s">
        <v>298</v>
      </c>
    </row>
    <row r="398" spans="2:4" x14ac:dyDescent="0.15">
      <c r="B398" t="s">
        <v>299</v>
      </c>
      <c r="C398" t="s">
        <v>11</v>
      </c>
      <c r="D398" t="s">
        <v>12</v>
      </c>
    </row>
    <row r="399" spans="2:4" x14ac:dyDescent="0.15">
      <c r="B399" t="s">
        <v>300</v>
      </c>
    </row>
    <row r="400" spans="2:4" x14ac:dyDescent="0.15">
      <c r="B400" t="s">
        <v>301</v>
      </c>
    </row>
    <row r="401" spans="2:4" x14ac:dyDescent="0.15">
      <c r="B401" t="s">
        <v>302</v>
      </c>
    </row>
    <row r="402" spans="2:4" x14ac:dyDescent="0.15">
      <c r="B402" t="s">
        <v>303</v>
      </c>
    </row>
    <row r="403" spans="2:4" x14ac:dyDescent="0.15">
      <c r="B403" t="s">
        <v>304</v>
      </c>
      <c r="C403" t="s">
        <v>67</v>
      </c>
      <c r="D403" t="s">
        <v>12</v>
      </c>
    </row>
    <row r="404" spans="2:4" x14ac:dyDescent="0.15">
      <c r="B404" t="s">
        <v>305</v>
      </c>
    </row>
    <row r="405" spans="2:4" x14ac:dyDescent="0.15">
      <c r="B405" t="s">
        <v>306</v>
      </c>
    </row>
    <row r="406" spans="2:4" x14ac:dyDescent="0.15">
      <c r="B406" t="s">
        <v>307</v>
      </c>
    </row>
    <row r="407" spans="2:4" x14ac:dyDescent="0.15">
      <c r="B407" t="s">
        <v>308</v>
      </c>
    </row>
    <row r="408" spans="2:4" x14ac:dyDescent="0.15">
      <c r="B408" t="s">
        <v>309</v>
      </c>
    </row>
    <row r="409" spans="2:4" x14ac:dyDescent="0.15">
      <c r="B409" t="s">
        <v>310</v>
      </c>
    </row>
    <row r="410" spans="2:4" x14ac:dyDescent="0.15">
      <c r="B410" t="s">
        <v>311</v>
      </c>
      <c r="C410" t="s">
        <v>11</v>
      </c>
      <c r="D410" t="s">
        <v>12</v>
      </c>
    </row>
    <row r="411" spans="2:4" x14ac:dyDescent="0.15">
      <c r="B411" t="s">
        <v>312</v>
      </c>
    </row>
    <row r="412" spans="2:4" x14ac:dyDescent="0.15">
      <c r="B412" t="s">
        <v>313</v>
      </c>
    </row>
    <row r="413" spans="2:4" x14ac:dyDescent="0.15">
      <c r="B413" t="s">
        <v>314</v>
      </c>
    </row>
    <row r="414" spans="2:4" x14ac:dyDescent="0.15">
      <c r="B414" t="s">
        <v>315</v>
      </c>
    </row>
    <row r="415" spans="2:4" x14ac:dyDescent="0.15">
      <c r="B415" t="s">
        <v>316</v>
      </c>
    </row>
    <row r="416" spans="2:4" x14ac:dyDescent="0.15">
      <c r="B416" t="s">
        <v>317</v>
      </c>
    </row>
    <row r="417" spans="2:4" x14ac:dyDescent="0.15">
      <c r="B417" t="s">
        <v>318</v>
      </c>
      <c r="C417" t="s">
        <v>319</v>
      </c>
      <c r="D417" t="s">
        <v>45</v>
      </c>
    </row>
    <row r="418" spans="2:4" x14ac:dyDescent="0.15">
      <c r="B418" t="s">
        <v>320</v>
      </c>
    </row>
    <row r="419" spans="2:4" x14ac:dyDescent="0.15">
      <c r="B419" t="s">
        <v>321</v>
      </c>
    </row>
    <row r="420" spans="2:4" x14ac:dyDescent="0.15">
      <c r="B420" t="s">
        <v>322</v>
      </c>
    </row>
    <row r="421" spans="2:4" x14ac:dyDescent="0.15">
      <c r="B421" t="s">
        <v>323</v>
      </c>
    </row>
    <row r="422" spans="2:4" x14ac:dyDescent="0.15">
      <c r="B422" t="s">
        <v>324</v>
      </c>
    </row>
    <row r="423" spans="2:4" x14ac:dyDescent="0.15">
      <c r="B423" t="s">
        <v>325</v>
      </c>
      <c r="C423" t="s">
        <v>67</v>
      </c>
      <c r="D423" t="s">
        <v>326</v>
      </c>
    </row>
    <row r="424" spans="2:4" x14ac:dyDescent="0.15">
      <c r="B424" t="s">
        <v>327</v>
      </c>
    </row>
    <row r="425" spans="2:4" x14ac:dyDescent="0.15">
      <c r="B425" t="s">
        <v>328</v>
      </c>
    </row>
    <row r="426" spans="2:4" x14ac:dyDescent="0.15">
      <c r="B426" t="s">
        <v>329</v>
      </c>
    </row>
    <row r="427" spans="2:4" x14ac:dyDescent="0.15">
      <c r="B427" t="s">
        <v>330</v>
      </c>
    </row>
    <row r="428" spans="2:4" x14ac:dyDescent="0.15">
      <c r="B428" t="s">
        <v>331</v>
      </c>
    </row>
    <row r="429" spans="2:4" x14ac:dyDescent="0.15">
      <c r="B429" t="s">
        <v>332</v>
      </c>
      <c r="C429" t="s">
        <v>11</v>
      </c>
      <c r="D429" t="s">
        <v>12</v>
      </c>
    </row>
    <row r="430" spans="2:4" x14ac:dyDescent="0.15">
      <c r="B430" t="s">
        <v>333</v>
      </c>
    </row>
    <row r="431" spans="2:4" x14ac:dyDescent="0.15">
      <c r="B431" t="s">
        <v>334</v>
      </c>
    </row>
    <row r="432" spans="2:4" x14ac:dyDescent="0.15">
      <c r="B432" t="s">
        <v>335</v>
      </c>
    </row>
    <row r="433" spans="2:4" x14ac:dyDescent="0.15">
      <c r="B433" t="s">
        <v>336</v>
      </c>
    </row>
    <row r="434" spans="2:4" x14ac:dyDescent="0.15">
      <c r="B434" t="s">
        <v>337</v>
      </c>
    </row>
    <row r="435" spans="2:4" x14ac:dyDescent="0.15">
      <c r="B435" t="s">
        <v>338</v>
      </c>
    </row>
    <row r="436" spans="2:4" x14ac:dyDescent="0.15">
      <c r="B436" t="s">
        <v>339</v>
      </c>
    </row>
    <row r="437" spans="2:4" x14ac:dyDescent="0.15">
      <c r="B437" t="s">
        <v>340</v>
      </c>
      <c r="C437" t="s">
        <v>25</v>
      </c>
      <c r="D437" t="s">
        <v>45</v>
      </c>
    </row>
    <row r="438" spans="2:4" x14ac:dyDescent="0.15">
      <c r="B438" t="s">
        <v>341</v>
      </c>
    </row>
    <row r="439" spans="2:4" x14ac:dyDescent="0.15">
      <c r="B439" t="s">
        <v>342</v>
      </c>
    </row>
    <row r="440" spans="2:4" x14ac:dyDescent="0.15">
      <c r="B440" t="s">
        <v>343</v>
      </c>
    </row>
    <row r="441" spans="2:4" x14ac:dyDescent="0.15">
      <c r="B441" t="s">
        <v>344</v>
      </c>
    </row>
    <row r="442" spans="2:4" x14ac:dyDescent="0.15">
      <c r="B442" t="s">
        <v>345</v>
      </c>
    </row>
    <row r="443" spans="2:4" x14ac:dyDescent="0.15">
      <c r="B443" t="s">
        <v>346</v>
      </c>
    </row>
    <row r="444" spans="2:4" x14ac:dyDescent="0.15">
      <c r="B444" t="s">
        <v>347</v>
      </c>
    </row>
    <row r="445" spans="2:4" x14ac:dyDescent="0.15">
      <c r="B445" t="s">
        <v>348</v>
      </c>
    </row>
    <row r="446" spans="2:4" x14ac:dyDescent="0.15">
      <c r="B446" t="s">
        <v>349</v>
      </c>
      <c r="C446" t="s">
        <v>76</v>
      </c>
      <c r="D446" t="s">
        <v>203</v>
      </c>
    </row>
    <row r="447" spans="2:4" x14ac:dyDescent="0.15">
      <c r="B447" t="s">
        <v>350</v>
      </c>
    </row>
    <row r="448" spans="2:4" x14ac:dyDescent="0.15">
      <c r="B448" t="s">
        <v>351</v>
      </c>
    </row>
    <row r="449" spans="2:4" x14ac:dyDescent="0.15">
      <c r="B449" t="s">
        <v>352</v>
      </c>
    </row>
    <row r="450" spans="2:4" x14ac:dyDescent="0.15">
      <c r="B450" t="s">
        <v>353</v>
      </c>
    </row>
    <row r="451" spans="2:4" x14ac:dyDescent="0.15">
      <c r="B451" t="s">
        <v>354</v>
      </c>
    </row>
    <row r="452" spans="2:4" x14ac:dyDescent="0.15">
      <c r="B452" t="s">
        <v>355</v>
      </c>
    </row>
    <row r="453" spans="2:4" x14ac:dyDescent="0.15">
      <c r="B453" t="s">
        <v>356</v>
      </c>
    </row>
    <row r="454" spans="2:4" x14ac:dyDescent="0.15">
      <c r="B454" t="s">
        <v>357</v>
      </c>
    </row>
    <row r="456" spans="2:4" x14ac:dyDescent="0.15">
      <c r="B456" t="s">
        <v>358</v>
      </c>
      <c r="C456" t="s">
        <v>11</v>
      </c>
      <c r="D456" t="s">
        <v>45</v>
      </c>
    </row>
    <row r="457" spans="2:4" x14ac:dyDescent="0.15">
      <c r="B457" t="s">
        <v>359</v>
      </c>
    </row>
    <row r="458" spans="2:4" x14ac:dyDescent="0.15">
      <c r="B458" t="s">
        <v>360</v>
      </c>
    </row>
    <row r="459" spans="2:4" x14ac:dyDescent="0.15">
      <c r="B459" t="s">
        <v>361</v>
      </c>
    </row>
    <row r="460" spans="2:4" x14ac:dyDescent="0.15">
      <c r="B460" t="s">
        <v>362</v>
      </c>
    </row>
    <row r="461" spans="2:4" x14ac:dyDescent="0.15">
      <c r="B461" t="s">
        <v>363</v>
      </c>
    </row>
    <row r="462" spans="2:4" x14ac:dyDescent="0.15">
      <c r="B462" t="s">
        <v>364</v>
      </c>
      <c r="C462" t="s">
        <v>76</v>
      </c>
    </row>
    <row r="463" spans="2:4" x14ac:dyDescent="0.15">
      <c r="B463" t="s">
        <v>365</v>
      </c>
    </row>
    <row r="464" spans="2:4" x14ac:dyDescent="0.15">
      <c r="B464" t="s">
        <v>366</v>
      </c>
    </row>
    <row r="465" spans="2:6" x14ac:dyDescent="0.15">
      <c r="B465" t="s">
        <v>367</v>
      </c>
    </row>
    <row r="466" spans="2:6" x14ac:dyDescent="0.15">
      <c r="B466" t="s">
        <v>368</v>
      </c>
    </row>
    <row r="467" spans="2:6" x14ac:dyDescent="0.15">
      <c r="B467" t="s">
        <v>369</v>
      </c>
    </row>
    <row r="468" spans="2:6" x14ac:dyDescent="0.15">
      <c r="B468" t="s">
        <v>370</v>
      </c>
    </row>
    <row r="469" spans="2:6" x14ac:dyDescent="0.15">
      <c r="B469" t="s">
        <v>371</v>
      </c>
    </row>
    <row r="470" spans="2:6" x14ac:dyDescent="0.15">
      <c r="B470" t="s">
        <v>372</v>
      </c>
    </row>
    <row r="471" spans="2:6" x14ac:dyDescent="0.15">
      <c r="B471" t="s">
        <v>373</v>
      </c>
      <c r="C471" t="s">
        <v>11</v>
      </c>
      <c r="D471" t="s">
        <v>12</v>
      </c>
    </row>
    <row r="472" spans="2:6" x14ac:dyDescent="0.15">
      <c r="B472" t="s">
        <v>374</v>
      </c>
    </row>
    <row r="473" spans="2:6" x14ac:dyDescent="0.15">
      <c r="B473" t="s">
        <v>375</v>
      </c>
    </row>
    <row r="474" spans="2:6" x14ac:dyDescent="0.15">
      <c r="B474" t="s">
        <v>376</v>
      </c>
    </row>
    <row r="475" spans="2:6" x14ac:dyDescent="0.15">
      <c r="B475" t="s">
        <v>377</v>
      </c>
      <c r="D475" t="s">
        <v>62</v>
      </c>
      <c r="E475" t="s">
        <v>378</v>
      </c>
      <c r="F475" t="s">
        <v>25</v>
      </c>
    </row>
    <row r="476" spans="2:6" x14ac:dyDescent="0.15">
      <c r="B476" t="s">
        <v>379</v>
      </c>
    </row>
    <row r="477" spans="2:6" x14ac:dyDescent="0.15">
      <c r="B477" t="s">
        <v>380</v>
      </c>
    </row>
    <row r="478" spans="2:6" x14ac:dyDescent="0.15">
      <c r="B478" t="s">
        <v>381</v>
      </c>
      <c r="C478" t="s">
        <v>76</v>
      </c>
      <c r="D478" t="s">
        <v>178</v>
      </c>
    </row>
    <row r="479" spans="2:6" x14ac:dyDescent="0.15">
      <c r="B479" t="s">
        <v>382</v>
      </c>
    </row>
    <row r="480" spans="2:6" x14ac:dyDescent="0.15">
      <c r="B480" t="s">
        <v>383</v>
      </c>
    </row>
    <row r="481" spans="2:4" x14ac:dyDescent="0.15">
      <c r="B481" t="s">
        <v>384</v>
      </c>
    </row>
    <row r="482" spans="2:4" x14ac:dyDescent="0.15">
      <c r="B482" t="s">
        <v>385</v>
      </c>
      <c r="C482" t="s">
        <v>25</v>
      </c>
      <c r="D482" t="s">
        <v>45</v>
      </c>
    </row>
    <row r="483" spans="2:4" x14ac:dyDescent="0.15">
      <c r="B483" t="s">
        <v>386</v>
      </c>
    </row>
    <row r="484" spans="2:4" x14ac:dyDescent="0.15">
      <c r="B484" t="s">
        <v>387</v>
      </c>
    </row>
    <row r="485" spans="2:4" x14ac:dyDescent="0.15">
      <c r="B485" t="s">
        <v>388</v>
      </c>
    </row>
    <row r="486" spans="2:4" x14ac:dyDescent="0.15">
      <c r="B486" t="s">
        <v>389</v>
      </c>
    </row>
    <row r="487" spans="2:4" x14ac:dyDescent="0.15">
      <c r="B487" t="s">
        <v>390</v>
      </c>
    </row>
    <row r="488" spans="2:4" x14ac:dyDescent="0.15">
      <c r="B488" t="s">
        <v>391</v>
      </c>
    </row>
    <row r="489" spans="2:4" x14ac:dyDescent="0.15">
      <c r="B489" t="s">
        <v>392</v>
      </c>
    </row>
    <row r="490" spans="2:4" x14ac:dyDescent="0.15">
      <c r="B490" t="s">
        <v>393</v>
      </c>
      <c r="C490" t="s">
        <v>319</v>
      </c>
      <c r="D490" t="s">
        <v>68</v>
      </c>
    </row>
    <row r="491" spans="2:4" x14ac:dyDescent="0.15">
      <c r="B491" t="s">
        <v>394</v>
      </c>
    </row>
    <row r="492" spans="2:4" x14ac:dyDescent="0.15">
      <c r="B492" t="s">
        <v>395</v>
      </c>
    </row>
    <row r="493" spans="2:4" x14ac:dyDescent="0.15">
      <c r="B493" t="s">
        <v>396</v>
      </c>
    </row>
    <row r="494" spans="2:4" x14ac:dyDescent="0.15">
      <c r="B494" t="s">
        <v>397</v>
      </c>
    </row>
    <row r="495" spans="2:4" x14ac:dyDescent="0.15">
      <c r="B495" t="s">
        <v>398</v>
      </c>
    </row>
    <row r="496" spans="2:4" x14ac:dyDescent="0.15">
      <c r="B496" t="s">
        <v>399</v>
      </c>
    </row>
    <row r="497" spans="2:7" x14ac:dyDescent="0.15">
      <c r="B497" t="s">
        <v>400</v>
      </c>
    </row>
    <row r="498" spans="2:7" x14ac:dyDescent="0.15">
      <c r="B498" t="s">
        <v>401</v>
      </c>
    </row>
    <row r="499" spans="2:7" x14ac:dyDescent="0.15">
      <c r="B499" t="s">
        <v>402</v>
      </c>
    </row>
    <row r="500" spans="2:7" x14ac:dyDescent="0.15">
      <c r="B500" t="s">
        <v>403</v>
      </c>
    </row>
    <row r="501" spans="2:7" x14ac:dyDescent="0.15">
      <c r="B501" t="s">
        <v>404</v>
      </c>
    </row>
    <row r="502" spans="2:7" x14ac:dyDescent="0.15">
      <c r="B502" t="s">
        <v>405</v>
      </c>
    </row>
    <row r="503" spans="2:7" x14ac:dyDescent="0.15">
      <c r="B503" t="s">
        <v>406</v>
      </c>
      <c r="C503" t="s">
        <v>11</v>
      </c>
      <c r="D503" t="s">
        <v>68</v>
      </c>
    </row>
    <row r="504" spans="2:7" x14ac:dyDescent="0.15">
      <c r="B504" t="s">
        <v>407</v>
      </c>
    </row>
    <row r="505" spans="2:7" x14ac:dyDescent="0.15">
      <c r="B505" t="s">
        <v>408</v>
      </c>
    </row>
    <row r="506" spans="2:7" x14ac:dyDescent="0.15">
      <c r="B506" t="s">
        <v>409</v>
      </c>
    </row>
    <row r="507" spans="2:7" x14ac:dyDescent="0.15">
      <c r="B507" t="s">
        <v>410</v>
      </c>
    </row>
    <row r="508" spans="2:7" x14ac:dyDescent="0.15">
      <c r="B508" t="s">
        <v>411</v>
      </c>
    </row>
    <row r="509" spans="2:7" x14ac:dyDescent="0.15">
      <c r="B509" t="s">
        <v>412</v>
      </c>
    </row>
    <row r="511" spans="2:7" x14ac:dyDescent="0.15">
      <c r="B511" t="s">
        <v>413</v>
      </c>
    </row>
    <row r="512" spans="2:7" x14ac:dyDescent="0.15">
      <c r="B512" t="s">
        <v>414</v>
      </c>
      <c r="C512" t="s">
        <v>415</v>
      </c>
      <c r="D512" t="s">
        <v>416</v>
      </c>
      <c r="F512" s="7"/>
      <c r="G512" t="s">
        <v>417</v>
      </c>
    </row>
    <row r="513" spans="2:8" x14ac:dyDescent="0.15">
      <c r="C513" t="s">
        <v>418</v>
      </c>
      <c r="G513" s="7"/>
      <c r="H513" t="s">
        <v>417</v>
      </c>
    </row>
    <row r="514" spans="2:8" x14ac:dyDescent="0.15">
      <c r="C514" t="s">
        <v>419</v>
      </c>
      <c r="G514" s="7"/>
      <c r="H514" t="s">
        <v>417</v>
      </c>
    </row>
    <row r="515" spans="2:8" x14ac:dyDescent="0.15">
      <c r="C515" t="s">
        <v>420</v>
      </c>
      <c r="G515" s="7"/>
      <c r="H515" t="s">
        <v>417</v>
      </c>
    </row>
    <row r="516" spans="2:8" x14ac:dyDescent="0.15">
      <c r="C516" t="s">
        <v>421</v>
      </c>
    </row>
    <row r="517" spans="2:8" x14ac:dyDescent="0.15">
      <c r="B517" t="s">
        <v>422</v>
      </c>
      <c r="C517" t="s">
        <v>423</v>
      </c>
      <c r="D517" t="s">
        <v>62</v>
      </c>
      <c r="E517" t="s">
        <v>424</v>
      </c>
      <c r="F517" t="s">
        <v>67</v>
      </c>
    </row>
    <row r="518" spans="2:8" x14ac:dyDescent="0.15">
      <c r="C518" t="s">
        <v>425</v>
      </c>
      <c r="G518" s="7"/>
      <c r="H518" t="s">
        <v>417</v>
      </c>
    </row>
    <row r="519" spans="2:8" x14ac:dyDescent="0.15">
      <c r="C519" t="s">
        <v>426</v>
      </c>
      <c r="H519" t="s">
        <v>417</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2020-08-19T07:55:26Z</dcterms:created>
  <dcterms:modified xsi:type="dcterms:W3CDTF">2021-03-28T06:21:00Z</dcterms:modified>
</cp:coreProperties>
</file>